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413" windowHeight="8192" windowWidth="16384" xWindow="0" yWindow="0"/>
  </bookViews>
  <sheets>
    <sheet name="élec" sheetId="1" state="visible" r:id="rId2"/>
    <sheet name="cloison placo et divers" sheetId="2" state="visible" r:id="rId3"/>
    <sheet name="Plomberie sani cuisine" sheetId="3" state="visible" r:id="rId4"/>
    <sheet name="bois" sheetId="4" state="visible" r:id="rId5"/>
    <sheet name="visserie" sheetId="5" state="visible" r:id="rId6"/>
    <sheet name="Feuil1" sheetId="6" state="visible" r:id="rId7"/>
    <sheet name="Feuil2" sheetId="7" state="visible" r:id="rId8"/>
  </sheets>
  <calcPr iterateCount="100" refMode="A1" iterate="false" iterateDelta="0.0001"/>
</workbook>
</file>

<file path=xl/sharedStrings.xml><?xml version="1.0" encoding="utf-8"?>
<sst xmlns="http://schemas.openxmlformats.org/spreadsheetml/2006/main" count="240" uniqueCount="139">
  <si>
    <t>ELECTRICITE</t>
  </si>
  <si>
    <t>POSTE</t>
  </si>
  <si>
    <t>Q</t>
  </si>
  <si>
    <t>PU HT</t>
  </si>
  <si>
    <t>Mont HT</t>
  </si>
  <si>
    <t>TVA</t>
  </si>
  <si>
    <t>Mont TTC</t>
  </si>
  <si>
    <t>Loges</t>
  </si>
  <si>
    <t>Tableau précablé 8 modules</t>
  </si>
  <si>
    <t>Tableau précablé 13 modules</t>
  </si>
  <si>
    <t>Couronnes en 100 m cable 2,5 1G neutre</t>
  </si>
  <si>
    <t>Couronnes en 100 m cable 2,5 1G phase</t>
  </si>
  <si>
    <t>Couronnes en 100 m cable 2,5 1G terre</t>
  </si>
  <si>
    <t>Couronnes 100 m cable 1,5 1G neutre</t>
  </si>
  <si>
    <t>Couronnes 100 m cable 1,5 1G phase</t>
  </si>
  <si>
    <t>Couronnes 100 m cable 1,5 1G terre</t>
  </si>
  <si>
    <t>Câble alimentation en 6 carré 3G (en m)</t>
  </si>
  <si>
    <t>4x4</t>
  </si>
  <si>
    <t>câble 1G terre en 6carré (en m)</t>
  </si>
  <si>
    <t>Bobine 100 m 3G 1.5 RVE</t>
  </si>
  <si>
    <t>Bobine 100 m 3G 2.5 RVE</t>
  </si>
  <si>
    <t>Moulure- goulotte  (32x12) (en m)</t>
  </si>
  <si>
    <t>Loges +éclairage ext</t>
  </si>
  <si>
    <t>tube IRL 20mm (en m)</t>
  </si>
  <si>
    <t>tube IRL 25mm (en m)</t>
  </si>
  <si>
    <t>pattes de fixation IRL 20 mm nombre</t>
  </si>
  <si>
    <t>pattes de fixation IRL 25 mm nombre</t>
  </si>
  <si>
    <t>T et équerre IRL 20 mm nombre</t>
  </si>
  <si>
    <t>T et équerre IRL 25 mm nombre</t>
  </si>
  <si>
    <t>Éclairage ext</t>
  </si>
  <si>
    <t>Gaine IRO 16 mm (en m)</t>
  </si>
  <si>
    <t>Prises intérieur en saillie legrand nombre</t>
  </si>
  <si>
    <t>Interrupteur intérieur en saillie Legrand Nbr</t>
  </si>
  <si>
    <t>interrupteur  ip 54 nbr</t>
  </si>
  <si>
    <t>prise ip 54 nbr</t>
  </si>
  <si>
    <t>Loges et 4x4</t>
  </si>
  <si>
    <t>Boites de dérivation ip 54 (80x80) nbr</t>
  </si>
  <si>
    <t>wago boite d'assortiment</t>
  </si>
  <si>
    <t>Convecteur électrique 2000W</t>
  </si>
  <si>
    <t>Convecteur électrique 1500w</t>
  </si>
  <si>
    <t>Convecteur électrique 1000w</t>
  </si>
  <si>
    <t>Réglette simple éclairage</t>
  </si>
  <si>
    <t>Réglette étanche SDB</t>
  </si>
  <si>
    <t>Eclairage ext</t>
  </si>
  <si>
    <t>double réglette extérieur en 1,20 m</t>
  </si>
  <si>
    <t>douille ampoule éclairage classique</t>
  </si>
  <si>
    <t>Hublot (plafonnier simple)</t>
  </si>
  <si>
    <t>TOTAL</t>
  </si>
  <si>
    <t>CLOISON ISOLATION PEINTURE</t>
  </si>
  <si>
    <t>Produit</t>
  </si>
  <si>
    <t>BA13 classique</t>
  </si>
  <si>
    <t>BA13 Hydro</t>
  </si>
  <si>
    <t>Peinture (10l) Blanc murs plafond</t>
  </si>
  <si>
    <t>Enduit (15Kg prêt à l'emploi)</t>
  </si>
  <si>
    <t>Map (sac 25 Kg)</t>
  </si>
  <si>
    <t>Adhésif raccord placo fibre (en 10m)</t>
  </si>
  <si>
    <t>Tati</t>
  </si>
  <si>
    <t>Carreau plâtre (66x50) épaisseur 0.70</t>
  </si>
  <si>
    <t>Cool school</t>
  </si>
  <si>
    <t>sac béton prélangé</t>
  </si>
  <si>
    <t>sac mortier prémélangé</t>
  </si>
  <si>
    <t>Colle type SIKA (en cartouche)</t>
  </si>
  <si>
    <t>Sous-total</t>
  </si>
  <si>
    <t>PLOMBERIE SANITAIRE CUISINE</t>
  </si>
  <si>
    <t>PRODUIT</t>
  </si>
  <si>
    <t>Mont  HT</t>
  </si>
  <si>
    <t>Plan de travail L 1,80m</t>
  </si>
  <si>
    <t>Carrelage 30x30 (nombre de carreau)</t>
  </si>
  <si>
    <t>Colle carrelage mural (pour 5 mètre carré)</t>
  </si>
  <si>
    <t>WC container</t>
  </si>
  <si>
    <t>Tuyau alim eau potable Polyét en 20/50 (en m)</t>
  </si>
  <si>
    <t>Tube PER rouge 12mm en 15m</t>
  </si>
  <si>
    <t>Loges et WC cont</t>
  </si>
  <si>
    <t>Tube PER bleu 12mm en 25m</t>
  </si>
  <si>
    <t>Tuyau évacuation en 0.40 (en m)</t>
  </si>
  <si>
    <t>Tuyau évacuation en 100 (en m)</t>
  </si>
  <si>
    <t>coude en 0.40</t>
  </si>
  <si>
    <t>coude en 100</t>
  </si>
  <si>
    <t>T en 0.40</t>
  </si>
  <si>
    <t>T en 100</t>
  </si>
  <si>
    <t>Assortiment bouchon et manchon en 0.40</t>
  </si>
  <si>
    <t>Assortiment bouchon et manchon en 100</t>
  </si>
  <si>
    <t>Colle PVC (tube)</t>
  </si>
  <si>
    <t>Four posable 40l 2100 W</t>
  </si>
  <si>
    <t>Plaque cuisson 4 feux (total 5000w)</t>
  </si>
  <si>
    <t>Meuble bas 0,80</t>
  </si>
  <si>
    <t>Meuble bas 1,20</t>
  </si>
  <si>
    <t>Extracteur fumée</t>
  </si>
  <si>
    <t>Bac à laver</t>
  </si>
  <si>
    <t>lunette toilette  (basique)</t>
  </si>
  <si>
    <t>Cuvette WC handicapé</t>
  </si>
  <si>
    <t>Lave main toilette (inox simple)</t>
  </si>
  <si>
    <t>???</t>
  </si>
  <si>
    <t>Robinet extérieur mono</t>
  </si>
  <si>
    <t>Total</t>
  </si>
  <si>
    <t>BOIS</t>
  </si>
  <si>
    <t>BAR</t>
  </si>
  <si>
    <t>Bar</t>
  </si>
  <si>
    <t>Contreplaqué extérieur 122*250 ep 30</t>
  </si>
  <si>
    <t>Europalette</t>
  </si>
  <si>
    <t>Dalle OSB ou panneau agglo 22mm en M carré anti feu ERP</t>
  </si>
  <si>
    <t>Loges et Cool S</t>
  </si>
  <si>
    <t>Plan de travaille eb bambou 60large x 40 mm épaisseur en ML</t>
  </si>
  <si>
    <t>Panneau classé m1 en 10mm M carré</t>
  </si>
  <si>
    <t>Chevron 75x63 en ML</t>
  </si>
  <si>
    <t>Plaques plafond suspendu (type ARMSTRONG) 120x60 Nbr</t>
  </si>
  <si>
    <t>Bastaing 63x175 de 5 ML</t>
  </si>
  <si>
    <t>Fibre de bois L 0.45m 70mm épaisseur en M carré</t>
  </si>
  <si>
    <t>T Sèche</t>
  </si>
  <si>
    <t>Liteau ossature 22*45 (en m)</t>
  </si>
  <si>
    <t>planche épicéa 27*150 (en m)</t>
  </si>
  <si>
    <t>contreplaqué marine sol</t>
  </si>
  <si>
    <t>Bar et T sèche</t>
  </si>
  <si>
    <t>vernis marin</t>
  </si>
  <si>
    <t>colle à bois</t>
  </si>
  <si>
    <t>Visserie (toute en cruciforme)</t>
  </si>
  <si>
    <t>Visserie placo 35/25 (en centaine)</t>
  </si>
  <si>
    <t>Vis VBA 3x30 (en centaine)</t>
  </si>
  <si>
    <t>Vis VBA 3x40  (en centaine)</t>
  </si>
  <si>
    <t>Vis VBA 3x45 (en centaine)</t>
  </si>
  <si>
    <t>Vis VBA 3x50 (en centaine)</t>
  </si>
  <si>
    <t>Vis VBA 4x40 (en centaine)</t>
  </si>
  <si>
    <t>Vis VBA 4x45 (en centaine)</t>
  </si>
  <si>
    <t>Vis VBA 4x50 (en centaine)</t>
  </si>
  <si>
    <t>Vis VBA 5x30 (en centaine)</t>
  </si>
  <si>
    <t>Vis VBA 5x40 (en centaine)</t>
  </si>
  <si>
    <t>Vis VBA 5x45 (en centaine)</t>
  </si>
  <si>
    <t>Vis VBA 5x50 (en centaine)</t>
  </si>
  <si>
    <t>Vis VBA 5x60 (en centaine)</t>
  </si>
  <si>
    <t>Vis VBA 6x45 (en centaine)</t>
  </si>
  <si>
    <t>Vis VBA 6x50 (en centaine)</t>
  </si>
  <si>
    <t>Vis VBA 6x70 (en centaine)</t>
  </si>
  <si>
    <t>Vis VBA 6x80 (en centaine)</t>
  </si>
  <si>
    <t>Vis VBA 6x100 (en centaine)</t>
  </si>
  <si>
    <t>Vis VBA 6x120 (en centaine)</t>
  </si>
  <si>
    <t>Auto-foreuse assortim 10-15-25(en centaine)</t>
  </si>
  <si>
    <t>Auto-foreuse 4x80 nombre</t>
  </si>
  <si>
    <t>Cheville assortiment (en centaine)</t>
  </si>
  <si>
    <t>Cheville 150 mm (en centaine)</t>
  </si>
</sst>
</file>

<file path=xl/styles.xml><?xml version="1.0" encoding="utf-8"?>
<styleSheet xmlns="http://schemas.openxmlformats.org/spreadsheetml/2006/main">
  <numFmts count="3">
    <numFmt formatCode="GENERAL" numFmtId="164"/>
    <numFmt formatCode="0.00" numFmtId="165"/>
    <numFmt formatCode="#,##0.00&quot; €&quot;" numFmtId="166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n"/>
      <right/>
      <top style="thin"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5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2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2" fontId="6" numFmtId="166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2" fontId="6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0" fillId="2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3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6" numFmtId="166" xfId="0">
      <alignment horizontal="right" indent="0" shrinkToFit="false" textRotation="0" vertical="bottom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3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false" applyProtection="false" borderId="2" fillId="0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0" fontId="0" numFmtId="164" xfId="0">
      <alignment horizontal="left" indent="0" shrinkToFit="false" textRotation="0" vertical="center" wrapText="true"/>
      <protection hidden="false" locked="true"/>
    </xf>
    <xf applyAlignment="false" applyBorder="true" applyFont="true" applyProtection="false" borderId="2" fillId="3" fontId="4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3" view="normal" windowProtection="false" workbookViewId="0" zoomScale="100" zoomScaleNormal="100" zoomScalePageLayoutView="100">
      <selection activeCell="G37" activeCellId="1" pane="topLeft" sqref="B19:B20 G37"/>
    </sheetView>
  </sheetViews>
  <sheetFormatPr defaultRowHeight="15"/>
  <cols>
    <col collapsed="false" hidden="false" max="1" min="1" style="0" width="17.1376518218624"/>
    <col collapsed="false" hidden="false" max="2" min="2" style="0" width="36.7125506072874"/>
    <col collapsed="false" hidden="false" max="4" min="3" style="0" width="5.85425101214575"/>
    <col collapsed="false" hidden="false" max="7" min="5" style="0" width="8.1417004048583"/>
    <col collapsed="false" hidden="false" max="1025" min="8" style="0" width="9.1417004048583"/>
  </cols>
  <sheetData>
    <row collapsed="false" customFormat="false" customHeight="false" hidden="false" ht="15" outlineLevel="0" r="1">
      <c r="A1" s="1" t="s">
        <v>0</v>
      </c>
      <c r="B1" s="1"/>
      <c r="C1" s="1"/>
      <c r="D1" s="1"/>
      <c r="E1" s="1"/>
      <c r="F1" s="1"/>
      <c r="G1" s="1"/>
    </row>
    <row collapsed="false" customFormat="false" customHeight="false" hidden="false" ht="15" outlineLevel="0" r="2">
      <c r="A2" s="2" t="s">
        <v>1</v>
      </c>
      <c r="B2" s="2"/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</row>
    <row collapsed="false" customFormat="false" customHeight="false" hidden="false" ht="15" outlineLevel="0" r="3">
      <c r="A3" s="5" t="s">
        <v>7</v>
      </c>
      <c r="B3" s="5" t="s">
        <v>8</v>
      </c>
      <c r="C3" s="5" t="n">
        <v>1</v>
      </c>
      <c r="D3" s="5"/>
      <c r="E3" s="6" t="n">
        <f aca="false">C3*D3</f>
        <v>0</v>
      </c>
      <c r="F3" s="6" t="n">
        <f aca="false">E3*0.2</f>
        <v>0</v>
      </c>
      <c r="G3" s="6" t="n">
        <f aca="false">E3+F3</f>
        <v>0</v>
      </c>
    </row>
    <row collapsed="false" customFormat="false" customHeight="false" hidden="false" ht="15" outlineLevel="0" r="4">
      <c r="A4" s="5" t="s">
        <v>7</v>
      </c>
      <c r="B4" s="5" t="s">
        <v>9</v>
      </c>
      <c r="C4" s="5" t="n">
        <v>1</v>
      </c>
      <c r="D4" s="5"/>
      <c r="E4" s="6" t="n">
        <f aca="false">C4*D4</f>
        <v>0</v>
      </c>
      <c r="F4" s="6" t="n">
        <f aca="false">E4*0.2</f>
        <v>0</v>
      </c>
      <c r="G4" s="6" t="n">
        <v>222</v>
      </c>
    </row>
    <row collapsed="false" customFormat="false" customHeight="false" hidden="false" ht="15" outlineLevel="0" r="5">
      <c r="A5" s="5" t="s">
        <v>7</v>
      </c>
      <c r="B5" s="5" t="s">
        <v>10</v>
      </c>
      <c r="C5" s="5" t="n">
        <v>1</v>
      </c>
      <c r="D5" s="5"/>
      <c r="E5" s="6" t="n">
        <f aca="false">C5*D5</f>
        <v>0</v>
      </c>
      <c r="F5" s="6" t="n">
        <f aca="false">E5*0.2</f>
        <v>0</v>
      </c>
      <c r="G5" s="6" t="n">
        <v>18.9</v>
      </c>
    </row>
    <row collapsed="false" customFormat="false" customHeight="false" hidden="false" ht="15" outlineLevel="0" r="6">
      <c r="A6" s="5" t="s">
        <v>7</v>
      </c>
      <c r="B6" s="5" t="s">
        <v>11</v>
      </c>
      <c r="C6" s="5" t="n">
        <v>1</v>
      </c>
      <c r="D6" s="5"/>
      <c r="E6" s="6" t="n">
        <f aca="false">C6*D6</f>
        <v>0</v>
      </c>
      <c r="F6" s="6" t="n">
        <f aca="false">E6*0.2</f>
        <v>0</v>
      </c>
      <c r="G6" s="6" t="n">
        <v>18.9</v>
      </c>
    </row>
    <row collapsed="false" customFormat="false" customHeight="false" hidden="false" ht="15" outlineLevel="0" r="7">
      <c r="A7" s="5" t="s">
        <v>7</v>
      </c>
      <c r="B7" s="5" t="s">
        <v>12</v>
      </c>
      <c r="C7" s="5" t="n">
        <v>1</v>
      </c>
      <c r="D7" s="5"/>
      <c r="E7" s="6" t="n">
        <f aca="false">C7*D7</f>
        <v>0</v>
      </c>
      <c r="F7" s="6" t="n">
        <f aca="false">E7*0.2</f>
        <v>0</v>
      </c>
      <c r="G7" s="6" t="n">
        <v>18.9</v>
      </c>
    </row>
    <row collapsed="false" customFormat="false" customHeight="false" hidden="false" ht="15" outlineLevel="0" r="8">
      <c r="A8" s="5" t="s">
        <v>7</v>
      </c>
      <c r="B8" s="5" t="s">
        <v>13</v>
      </c>
      <c r="C8" s="5" t="n">
        <v>1</v>
      </c>
      <c r="D8" s="5"/>
      <c r="E8" s="6" t="n">
        <f aca="false">C8*D8</f>
        <v>0</v>
      </c>
      <c r="F8" s="6" t="n">
        <f aca="false">E8*0.2</f>
        <v>0</v>
      </c>
      <c r="G8" s="6" t="n">
        <v>12.9</v>
      </c>
    </row>
    <row collapsed="false" customFormat="false" customHeight="false" hidden="false" ht="15" outlineLevel="0" r="9">
      <c r="A9" s="5" t="s">
        <v>7</v>
      </c>
      <c r="B9" s="5" t="s">
        <v>14</v>
      </c>
      <c r="C9" s="5" t="n">
        <v>1</v>
      </c>
      <c r="D9" s="5"/>
      <c r="E9" s="6" t="n">
        <f aca="false">C9*D9</f>
        <v>0</v>
      </c>
      <c r="F9" s="6" t="n">
        <f aca="false">E9*0.2</f>
        <v>0</v>
      </c>
      <c r="G9" s="6" t="n">
        <v>12.9</v>
      </c>
    </row>
    <row collapsed="false" customFormat="false" customHeight="false" hidden="false" ht="15" outlineLevel="0" r="10">
      <c r="A10" s="5" t="s">
        <v>7</v>
      </c>
      <c r="B10" s="5" t="s">
        <v>15</v>
      </c>
      <c r="C10" s="5" t="n">
        <v>1</v>
      </c>
      <c r="D10" s="5"/>
      <c r="E10" s="6" t="n">
        <f aca="false">C10*D10</f>
        <v>0</v>
      </c>
      <c r="F10" s="6" t="n">
        <f aca="false">E10*0.2</f>
        <v>0</v>
      </c>
      <c r="G10" s="6" t="n">
        <v>12.9</v>
      </c>
    </row>
    <row collapsed="false" customFormat="false" customHeight="false" hidden="false" ht="15" outlineLevel="0" r="11">
      <c r="A11" s="5" t="s">
        <v>7</v>
      </c>
      <c r="B11" s="5" t="s">
        <v>16</v>
      </c>
      <c r="C11" s="5" t="n">
        <v>20</v>
      </c>
      <c r="D11" s="5"/>
      <c r="E11" s="6" t="n">
        <f aca="false">C11*D11</f>
        <v>0</v>
      </c>
      <c r="F11" s="6" t="n">
        <f aca="false">E11*0.2</f>
        <v>0</v>
      </c>
      <c r="G11" s="6" t="n">
        <v>57.1</v>
      </c>
    </row>
    <row collapsed="false" customFormat="false" customHeight="false" hidden="false" ht="15" outlineLevel="0" r="12">
      <c r="A12" s="5" t="s">
        <v>17</v>
      </c>
      <c r="B12" s="5" t="s">
        <v>18</v>
      </c>
      <c r="C12" s="5" t="n">
        <v>50</v>
      </c>
      <c r="D12" s="5"/>
      <c r="E12" s="6" t="n">
        <f aca="false">C12*D12</f>
        <v>0</v>
      </c>
      <c r="F12" s="6" t="n">
        <f aca="false">E12*0.2</f>
        <v>0</v>
      </c>
      <c r="G12" s="6" t="n">
        <v>35</v>
      </c>
    </row>
    <row collapsed="false" customFormat="false" customHeight="false" hidden="false" ht="15" outlineLevel="0" r="13">
      <c r="A13" s="5" t="s">
        <v>17</v>
      </c>
      <c r="B13" s="5" t="s">
        <v>19</v>
      </c>
      <c r="C13" s="5" t="n">
        <v>3</v>
      </c>
      <c r="D13" s="5"/>
      <c r="E13" s="6" t="n">
        <f aca="false">C13*D13</f>
        <v>0</v>
      </c>
      <c r="F13" s="6" t="n">
        <f aca="false">E13*0.2</f>
        <v>0</v>
      </c>
      <c r="G13" s="6" t="n">
        <v>146.7</v>
      </c>
    </row>
    <row collapsed="false" customFormat="false" customHeight="false" hidden="false" ht="15" outlineLevel="0" r="14">
      <c r="A14" s="5" t="s">
        <v>17</v>
      </c>
      <c r="B14" s="5" t="s">
        <v>20</v>
      </c>
      <c r="C14" s="5" t="n">
        <v>2</v>
      </c>
      <c r="D14" s="5"/>
      <c r="E14" s="6" t="n">
        <f aca="false">C14*D14</f>
        <v>0</v>
      </c>
      <c r="F14" s="6" t="n">
        <f aca="false">E14*0.2</f>
        <v>0</v>
      </c>
      <c r="G14" s="6" t="n">
        <v>147.8</v>
      </c>
    </row>
    <row collapsed="false" customFormat="false" customHeight="false" hidden="false" ht="15" outlineLevel="0" r="15">
      <c r="A15" s="5" t="s">
        <v>7</v>
      </c>
      <c r="B15" s="5" t="s">
        <v>21</v>
      </c>
      <c r="C15" s="5" t="n">
        <v>20</v>
      </c>
      <c r="D15" s="5"/>
      <c r="E15" s="6" t="n">
        <f aca="false">C15*D15</f>
        <v>0</v>
      </c>
      <c r="F15" s="6" t="n">
        <f aca="false">E15*0.2</f>
        <v>0</v>
      </c>
      <c r="G15" s="6" t="n">
        <v>67</v>
      </c>
    </row>
    <row collapsed="false" customFormat="false" customHeight="false" hidden="false" ht="15" outlineLevel="0" r="16">
      <c r="A16" s="5" t="s">
        <v>22</v>
      </c>
      <c r="B16" s="5" t="s">
        <v>23</v>
      </c>
      <c r="C16" s="5" t="n">
        <v>100</v>
      </c>
      <c r="D16" s="5"/>
      <c r="E16" s="6" t="n">
        <f aca="false">C16*D16</f>
        <v>0</v>
      </c>
      <c r="F16" s="6" t="n">
        <f aca="false">E16*0.2</f>
        <v>0</v>
      </c>
      <c r="G16" s="6" t="n">
        <v>33.66</v>
      </c>
    </row>
    <row collapsed="false" customFormat="false" customHeight="false" hidden="false" ht="15" outlineLevel="0" r="17">
      <c r="A17" s="5" t="s">
        <v>7</v>
      </c>
      <c r="B17" s="5" t="s">
        <v>24</v>
      </c>
      <c r="C17" s="5" t="n">
        <v>10</v>
      </c>
      <c r="D17" s="5"/>
      <c r="E17" s="6" t="n">
        <f aca="false">C17*D17</f>
        <v>0</v>
      </c>
      <c r="F17" s="6" t="n">
        <f aca="false">E17*0.2</f>
        <v>0</v>
      </c>
      <c r="G17" s="6" t="n">
        <v>6</v>
      </c>
    </row>
    <row collapsed="false" customFormat="false" customHeight="false" hidden="false" ht="15" outlineLevel="0" r="18">
      <c r="A18" s="5" t="s">
        <v>22</v>
      </c>
      <c r="B18" s="5" t="s">
        <v>25</v>
      </c>
      <c r="C18" s="5" t="n">
        <v>50</v>
      </c>
      <c r="D18" s="5"/>
      <c r="E18" s="6" t="n">
        <f aca="false">C18*D18</f>
        <v>0</v>
      </c>
      <c r="F18" s="6" t="n">
        <f aca="false">E18*0.2</f>
        <v>0</v>
      </c>
      <c r="G18" s="6" t="n">
        <v>12.6</v>
      </c>
    </row>
    <row collapsed="false" customFormat="false" customHeight="false" hidden="false" ht="15" outlineLevel="0" r="19">
      <c r="A19" s="5" t="s">
        <v>7</v>
      </c>
      <c r="B19" s="5" t="s">
        <v>26</v>
      </c>
      <c r="C19" s="5" t="n">
        <v>10</v>
      </c>
      <c r="D19" s="5"/>
      <c r="E19" s="6" t="n">
        <f aca="false">C19*D19</f>
        <v>0</v>
      </c>
      <c r="F19" s="6" t="n">
        <f aca="false">E19*0.2</f>
        <v>0</v>
      </c>
      <c r="G19" s="6" t="n">
        <v>3.95</v>
      </c>
    </row>
    <row collapsed="false" customFormat="false" customHeight="false" hidden="false" ht="15" outlineLevel="0" r="20">
      <c r="A20" s="5" t="s">
        <v>7</v>
      </c>
      <c r="B20" s="5" t="s">
        <v>27</v>
      </c>
      <c r="C20" s="5" t="n">
        <v>10</v>
      </c>
      <c r="D20" s="5"/>
      <c r="E20" s="6" t="n">
        <f aca="false">C20*D20</f>
        <v>0</v>
      </c>
      <c r="F20" s="6" t="n">
        <f aca="false">E20*0.2</f>
        <v>0</v>
      </c>
      <c r="G20" s="6" t="n">
        <v>2.5</v>
      </c>
    </row>
    <row collapsed="false" customFormat="false" customHeight="false" hidden="false" ht="15" outlineLevel="0" r="21">
      <c r="A21" s="5" t="s">
        <v>7</v>
      </c>
      <c r="B21" s="5" t="s">
        <v>28</v>
      </c>
      <c r="C21" s="5" t="n">
        <v>5</v>
      </c>
      <c r="D21" s="5"/>
      <c r="E21" s="6" t="n">
        <f aca="false">C21*D21</f>
        <v>0</v>
      </c>
      <c r="F21" s="6" t="n">
        <f aca="false">E21*0.2</f>
        <v>0</v>
      </c>
      <c r="G21" s="6" t="n">
        <v>2.45</v>
      </c>
    </row>
    <row collapsed="false" customFormat="false" customHeight="false" hidden="false" ht="15" outlineLevel="0" r="22">
      <c r="A22" s="5" t="s">
        <v>29</v>
      </c>
      <c r="B22" s="5" t="s">
        <v>30</v>
      </c>
      <c r="C22" s="5" t="n">
        <v>10</v>
      </c>
      <c r="D22" s="5"/>
      <c r="E22" s="6" t="n">
        <f aca="false">C22*D22</f>
        <v>0</v>
      </c>
      <c r="F22" s="6" t="n">
        <f aca="false">E22*0.2</f>
        <v>0</v>
      </c>
      <c r="G22" s="6" t="n">
        <v>2.75</v>
      </c>
    </row>
    <row collapsed="false" customFormat="false" customHeight="false" hidden="false" ht="15" outlineLevel="0" r="23">
      <c r="A23" s="5" t="s">
        <v>7</v>
      </c>
      <c r="B23" s="5" t="s">
        <v>31</v>
      </c>
      <c r="C23" s="5" t="n">
        <v>20</v>
      </c>
      <c r="D23" s="5"/>
      <c r="E23" s="6" t="n">
        <f aca="false">C23*D23</f>
        <v>0</v>
      </c>
      <c r="F23" s="6" t="n">
        <f aca="false">E23*0.2</f>
        <v>0</v>
      </c>
      <c r="G23" s="6" t="n">
        <v>106</v>
      </c>
    </row>
    <row collapsed="false" customFormat="false" customHeight="false" hidden="false" ht="15" outlineLevel="0" r="24">
      <c r="A24" s="5" t="s">
        <v>7</v>
      </c>
      <c r="B24" s="5" t="s">
        <v>32</v>
      </c>
      <c r="C24" s="5" t="n">
        <v>10</v>
      </c>
      <c r="D24" s="5"/>
      <c r="E24" s="6" t="n">
        <f aca="false">C24*D24</f>
        <v>0</v>
      </c>
      <c r="F24" s="6" t="n">
        <f aca="false">E24*0.2</f>
        <v>0</v>
      </c>
      <c r="G24" s="6" t="n">
        <v>62</v>
      </c>
    </row>
    <row collapsed="false" customFormat="false" customHeight="false" hidden="false" ht="15" outlineLevel="0" r="25">
      <c r="A25" s="5" t="s">
        <v>17</v>
      </c>
      <c r="B25" s="5" t="s">
        <v>33</v>
      </c>
      <c r="C25" s="5" t="n">
        <v>10</v>
      </c>
      <c r="D25" s="5"/>
      <c r="E25" s="6" t="n">
        <f aca="false">C25*D25</f>
        <v>0</v>
      </c>
      <c r="F25" s="6" t="n">
        <f aca="false">E25*0.2</f>
        <v>0</v>
      </c>
      <c r="G25" s="6" t="n">
        <v>74</v>
      </c>
    </row>
    <row collapsed="false" customFormat="false" customHeight="false" hidden="false" ht="15" outlineLevel="0" r="26">
      <c r="A26" s="5" t="s">
        <v>17</v>
      </c>
      <c r="B26" s="5" t="s">
        <v>34</v>
      </c>
      <c r="C26" s="5" t="n">
        <v>10</v>
      </c>
      <c r="D26" s="5"/>
      <c r="E26" s="6" t="n">
        <f aca="false">C26*D26</f>
        <v>0</v>
      </c>
      <c r="F26" s="6" t="n">
        <f aca="false">E26*0.2</f>
        <v>0</v>
      </c>
      <c r="G26" s="6" t="n">
        <v>78.5</v>
      </c>
    </row>
    <row collapsed="false" customFormat="false" customHeight="false" hidden="false" ht="15" outlineLevel="0" r="27">
      <c r="A27" s="5" t="s">
        <v>35</v>
      </c>
      <c r="B27" s="5" t="s">
        <v>36</v>
      </c>
      <c r="C27" s="5" t="n">
        <v>10</v>
      </c>
      <c r="D27" s="5"/>
      <c r="E27" s="6" t="n">
        <f aca="false">C27*D27</f>
        <v>0</v>
      </c>
      <c r="F27" s="6" t="n">
        <f aca="false">E27*0.2</f>
        <v>0</v>
      </c>
      <c r="G27" s="6" t="n">
        <v>11.6</v>
      </c>
    </row>
    <row collapsed="false" customFormat="false" customHeight="false" hidden="false" ht="15" outlineLevel="0" r="28">
      <c r="A28" s="5" t="s">
        <v>17</v>
      </c>
      <c r="B28" s="5" t="s">
        <v>37</v>
      </c>
      <c r="C28" s="5" t="n">
        <v>1</v>
      </c>
      <c r="D28" s="5"/>
      <c r="E28" s="6" t="n">
        <f aca="false">C28*D28</f>
        <v>0</v>
      </c>
      <c r="F28" s="6" t="n">
        <f aca="false">E28*0.2</f>
        <v>0</v>
      </c>
      <c r="G28" s="6" t="n">
        <v>18.99</v>
      </c>
    </row>
    <row collapsed="false" customFormat="false" customHeight="false" hidden="false" ht="15" outlineLevel="0" r="29">
      <c r="A29" s="5" t="s">
        <v>7</v>
      </c>
      <c r="B29" s="5" t="s">
        <v>38</v>
      </c>
      <c r="C29" s="5" t="n">
        <v>1</v>
      </c>
      <c r="D29" s="5"/>
      <c r="E29" s="6" t="n">
        <f aca="false">C29*D29</f>
        <v>0</v>
      </c>
      <c r="F29" s="6" t="n">
        <f aca="false">E29*0.2</f>
        <v>0</v>
      </c>
      <c r="G29" s="6" t="n">
        <v>40.9</v>
      </c>
    </row>
    <row collapsed="false" customFormat="false" customHeight="false" hidden="false" ht="15" outlineLevel="0" r="30">
      <c r="A30" s="5" t="s">
        <v>7</v>
      </c>
      <c r="B30" s="5" t="s">
        <v>39</v>
      </c>
      <c r="C30" s="5" t="n">
        <v>1</v>
      </c>
      <c r="D30" s="5"/>
      <c r="E30" s="6" t="n">
        <f aca="false">C30*D30</f>
        <v>0</v>
      </c>
      <c r="F30" s="6" t="n">
        <f aca="false">E30*0.2</f>
        <v>0</v>
      </c>
      <c r="G30" s="6" t="n">
        <v>35.9</v>
      </c>
    </row>
    <row collapsed="false" customFormat="false" customHeight="false" hidden="false" ht="15" outlineLevel="0" r="31">
      <c r="A31" s="5" t="s">
        <v>7</v>
      </c>
      <c r="B31" s="5" t="s">
        <v>40</v>
      </c>
      <c r="C31" s="5" t="n">
        <v>3</v>
      </c>
      <c r="D31" s="5"/>
      <c r="E31" s="6" t="n">
        <f aca="false">C31*D31</f>
        <v>0</v>
      </c>
      <c r="F31" s="6" t="n">
        <f aca="false">E31*0.2</f>
        <v>0</v>
      </c>
      <c r="G31" s="6" t="n">
        <v>89.7</v>
      </c>
    </row>
    <row collapsed="false" customFormat="false" customHeight="false" hidden="false" ht="15" outlineLevel="0" r="32">
      <c r="A32" s="5" t="s">
        <v>35</v>
      </c>
      <c r="B32" s="5" t="s">
        <v>41</v>
      </c>
      <c r="C32" s="5" t="n">
        <v>10</v>
      </c>
      <c r="D32" s="5"/>
      <c r="E32" s="6" t="n">
        <f aca="false">C32*D32</f>
        <v>0</v>
      </c>
      <c r="F32" s="6" t="n">
        <f aca="false">E32*0.2</f>
        <v>0</v>
      </c>
      <c r="G32" s="6" t="n">
        <v>5.9</v>
      </c>
    </row>
    <row collapsed="false" customFormat="false" customHeight="false" hidden="false" ht="15" outlineLevel="0" r="33">
      <c r="A33" s="5" t="s">
        <v>7</v>
      </c>
      <c r="B33" s="5" t="s">
        <v>42</v>
      </c>
      <c r="C33" s="5" t="n">
        <v>1</v>
      </c>
      <c r="D33" s="5"/>
      <c r="E33" s="6" t="n">
        <f aca="false">C33*D33</f>
        <v>0</v>
      </c>
      <c r="F33" s="6" t="n">
        <f aca="false">E33*0.2</f>
        <v>0</v>
      </c>
      <c r="G33" s="6" t="n">
        <v>9.9</v>
      </c>
    </row>
    <row collapsed="false" customFormat="false" customHeight="false" hidden="false" ht="15" outlineLevel="0" r="34">
      <c r="A34" s="5" t="s">
        <v>43</v>
      </c>
      <c r="B34" s="5" t="s">
        <v>44</v>
      </c>
      <c r="C34" s="5" t="n">
        <v>4</v>
      </c>
      <c r="D34" s="5"/>
      <c r="E34" s="6" t="n">
        <f aca="false">C34*D34</f>
        <v>0</v>
      </c>
      <c r="F34" s="6" t="n">
        <f aca="false">E34*0.2</f>
        <v>0</v>
      </c>
      <c r="G34" s="6" t="n">
        <v>99.6</v>
      </c>
    </row>
    <row collapsed="false" customFormat="false" customHeight="false" hidden="false" ht="15" outlineLevel="0" r="35">
      <c r="A35" s="5" t="s">
        <v>7</v>
      </c>
      <c r="B35" s="5" t="s">
        <v>45</v>
      </c>
      <c r="C35" s="5" t="n">
        <v>3</v>
      </c>
      <c r="D35" s="5"/>
      <c r="E35" s="6" t="n">
        <f aca="false">C35*D35</f>
        <v>0</v>
      </c>
      <c r="F35" s="6" t="n">
        <f aca="false">E35*0.2</f>
        <v>0</v>
      </c>
      <c r="G35" s="6" t="n">
        <v>7.05</v>
      </c>
    </row>
    <row collapsed="false" customFormat="false" customHeight="false" hidden="false" ht="15" outlineLevel="0" r="36">
      <c r="A36" s="5" t="s">
        <v>35</v>
      </c>
      <c r="B36" s="5" t="s">
        <v>46</v>
      </c>
      <c r="C36" s="5" t="n">
        <v>5</v>
      </c>
      <c r="D36" s="5"/>
      <c r="E36" s="6" t="n">
        <f aca="false">C36*D36</f>
        <v>0</v>
      </c>
      <c r="F36" s="6" t="n">
        <f aca="false">E36*0.2</f>
        <v>0</v>
      </c>
      <c r="G36" s="6" t="n">
        <v>17.7</v>
      </c>
    </row>
    <row collapsed="false" customFormat="false" customHeight="false" hidden="false" ht="15" outlineLevel="0" r="37">
      <c r="A37" s="7" t="s">
        <v>47</v>
      </c>
      <c r="B37" s="7"/>
      <c r="C37" s="8"/>
      <c r="D37" s="8"/>
      <c r="E37" s="9" t="n">
        <f aca="false">SUM(E3:E36)</f>
        <v>0</v>
      </c>
      <c r="F37" s="9" t="n">
        <f aca="false">SUM(F3:F36)</f>
        <v>0</v>
      </c>
      <c r="G37" s="9" t="n">
        <f aca="false">SUM(G3:G36)</f>
        <v>1492.65</v>
      </c>
    </row>
  </sheetData>
  <mergeCells count="2">
    <mergeCell ref="A1:G1"/>
    <mergeCell ref="A37:B37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20" activeCellId="0" pane="topLeft" sqref="B19:B20"/>
    </sheetView>
  </sheetViews>
  <sheetFormatPr defaultRowHeight="13.6"/>
  <cols>
    <col collapsed="false" hidden="false" max="1" min="1" style="0" width="15.4251012145749"/>
    <col collapsed="false" hidden="false" max="2" min="2" style="0" width="43.5668016194332"/>
    <col collapsed="false" hidden="false" max="4" min="3" style="0" width="5.85425101214575"/>
    <col collapsed="false" hidden="false" max="1025" min="5" style="0" width="9.1417004048583"/>
  </cols>
  <sheetData>
    <row collapsed="false" customFormat="false" customHeight="false" hidden="false" ht="15" outlineLevel="0" r="1">
      <c r="A1" s="10" t="s">
        <v>48</v>
      </c>
      <c r="B1" s="10"/>
      <c r="C1" s="10"/>
      <c r="D1" s="10"/>
      <c r="E1" s="10"/>
      <c r="F1" s="10"/>
      <c r="G1" s="10"/>
    </row>
    <row collapsed="false" customFormat="false" customHeight="false" hidden="false" ht="15" outlineLevel="0" r="2">
      <c r="A2" s="11" t="s">
        <v>1</v>
      </c>
      <c r="B2" s="11" t="s">
        <v>49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collapsed="false" customFormat="false" customHeight="false" hidden="false" ht="15" outlineLevel="0" r="3">
      <c r="A3" s="5" t="s">
        <v>7</v>
      </c>
      <c r="B3" s="5" t="s">
        <v>50</v>
      </c>
      <c r="C3" s="5" t="n">
        <v>55</v>
      </c>
      <c r="D3" s="5"/>
      <c r="E3" s="5" t="n">
        <f aca="false">C3*D3</f>
        <v>0</v>
      </c>
      <c r="F3" s="5" t="n">
        <f aca="false">E3*0.2</f>
        <v>0</v>
      </c>
      <c r="G3" s="5" t="n">
        <v>376.75</v>
      </c>
    </row>
    <row collapsed="false" customFormat="false" customHeight="false" hidden="false" ht="15" outlineLevel="0" r="4">
      <c r="A4" s="5" t="s">
        <v>7</v>
      </c>
      <c r="B4" s="5" t="s">
        <v>51</v>
      </c>
      <c r="C4" s="5" t="n">
        <v>4</v>
      </c>
      <c r="D4" s="5"/>
      <c r="E4" s="5" t="n">
        <f aca="false">C4*D4</f>
        <v>0</v>
      </c>
      <c r="F4" s="5" t="n">
        <f aca="false">E4*0.2</f>
        <v>0</v>
      </c>
      <c r="G4" s="5" t="n">
        <v>60.6</v>
      </c>
    </row>
    <row collapsed="false" customFormat="false" customHeight="false" hidden="false" ht="15" outlineLevel="0" r="5">
      <c r="A5" s="5" t="s">
        <v>7</v>
      </c>
      <c r="B5" s="5" t="s">
        <v>52</v>
      </c>
      <c r="C5" s="5" t="n">
        <v>2</v>
      </c>
      <c r="D5" s="5"/>
      <c r="E5" s="5" t="n">
        <f aca="false">C5*D5</f>
        <v>0</v>
      </c>
      <c r="F5" s="5" t="n">
        <f aca="false">E5*0.2</f>
        <v>0</v>
      </c>
      <c r="G5" s="5" t="n">
        <v>113.4</v>
      </c>
    </row>
    <row collapsed="false" customFormat="false" customHeight="false" hidden="false" ht="15" outlineLevel="0" r="6">
      <c r="A6" s="5" t="s">
        <v>7</v>
      </c>
      <c r="B6" s="5" t="s">
        <v>53</v>
      </c>
      <c r="C6" s="12" t="n">
        <v>6</v>
      </c>
      <c r="D6" s="5"/>
      <c r="E6" s="5" t="n">
        <f aca="false">C6*D6</f>
        <v>0</v>
      </c>
      <c r="F6" s="5" t="n">
        <f aca="false">E6*0.2</f>
        <v>0</v>
      </c>
      <c r="G6" s="5" t="n">
        <v>22.35</v>
      </c>
    </row>
    <row collapsed="false" customFormat="false" customHeight="false" hidden="false" ht="15" outlineLevel="0" r="7">
      <c r="A7" s="5" t="s">
        <v>7</v>
      </c>
      <c r="B7" s="5" t="s">
        <v>54</v>
      </c>
      <c r="C7" s="12" t="n">
        <v>2</v>
      </c>
      <c r="D7" s="5"/>
      <c r="E7" s="5" t="n">
        <f aca="false">C7*D7</f>
        <v>0</v>
      </c>
      <c r="F7" s="5" t="n">
        <f aca="false">E7*0.2</f>
        <v>0</v>
      </c>
      <c r="G7" s="5" t="n">
        <v>13.8</v>
      </c>
    </row>
    <row collapsed="false" customFormat="false" customHeight="false" hidden="false" ht="15" outlineLevel="0" r="8">
      <c r="A8" s="5" t="s">
        <v>7</v>
      </c>
      <c r="B8" s="5" t="s">
        <v>55</v>
      </c>
      <c r="C8" s="12" t="n">
        <v>5</v>
      </c>
      <c r="D8" s="5"/>
      <c r="E8" s="5" t="n">
        <f aca="false">C8*D8</f>
        <v>0</v>
      </c>
      <c r="F8" s="5" t="n">
        <f aca="false">E8*0.2</f>
        <v>0</v>
      </c>
      <c r="G8" s="5" t="n">
        <v>9.7</v>
      </c>
    </row>
    <row collapsed="false" customFormat="false" customHeight="false" hidden="false" ht="15" outlineLevel="0" r="9">
      <c r="A9" s="5" t="s">
        <v>56</v>
      </c>
      <c r="B9" s="5" t="s">
        <v>57</v>
      </c>
      <c r="C9" s="12" t="n">
        <v>30</v>
      </c>
      <c r="D9" s="5"/>
      <c r="E9" s="5" t="n">
        <f aca="false">C9*D9</f>
        <v>0</v>
      </c>
      <c r="F9" s="5" t="n">
        <f aca="false">E9*0.2</f>
        <v>0</v>
      </c>
      <c r="G9" s="5" t="n">
        <v>114</v>
      </c>
    </row>
    <row collapsed="false" customFormat="false" customHeight="false" hidden="false" ht="15" outlineLevel="0" r="10">
      <c r="A10" s="5" t="s">
        <v>58</v>
      </c>
      <c r="B10" s="5" t="s">
        <v>59</v>
      </c>
      <c r="C10" s="12" t="n">
        <v>4</v>
      </c>
      <c r="D10" s="5"/>
      <c r="E10" s="5" t="n">
        <f aca="false">C10*D10</f>
        <v>0</v>
      </c>
      <c r="F10" s="5" t="n">
        <f aca="false">E10*0.2</f>
        <v>0</v>
      </c>
      <c r="G10" s="5" t="n">
        <v>20</v>
      </c>
    </row>
    <row collapsed="false" customFormat="false" customHeight="false" hidden="false" ht="15" outlineLevel="0" r="11">
      <c r="A11" s="5" t="s">
        <v>58</v>
      </c>
      <c r="B11" s="5" t="s">
        <v>60</v>
      </c>
      <c r="C11" s="12" t="n">
        <v>1</v>
      </c>
      <c r="D11" s="5"/>
      <c r="E11" s="5" t="n">
        <f aca="false">C11*D11</f>
        <v>0</v>
      </c>
      <c r="F11" s="5" t="n">
        <f aca="false">E11*0.2</f>
        <v>0</v>
      </c>
      <c r="G11" s="5" t="n">
        <v>4.8</v>
      </c>
    </row>
    <row collapsed="false" customFormat="false" customHeight="false" hidden="false" ht="15" outlineLevel="0" r="12">
      <c r="A12" s="5"/>
      <c r="B12" s="5" t="s">
        <v>61</v>
      </c>
      <c r="C12" s="12" t="n">
        <v>4</v>
      </c>
      <c r="D12" s="5"/>
      <c r="E12" s="5" t="n">
        <f aca="false">C12*D12</f>
        <v>0</v>
      </c>
      <c r="F12" s="5" t="n">
        <f aca="false">E12*0.2</f>
        <v>0</v>
      </c>
      <c r="G12" s="5" t="n">
        <v>25.2</v>
      </c>
    </row>
    <row collapsed="false" customFormat="false" customHeight="false" hidden="false" ht="15" outlineLevel="0" r="13">
      <c r="A13" s="7" t="s">
        <v>62</v>
      </c>
      <c r="B13" s="7"/>
      <c r="C13" s="8"/>
      <c r="D13" s="8"/>
      <c r="E13" s="8" t="n">
        <f aca="false">SUM(E3:E12)</f>
        <v>0</v>
      </c>
      <c r="F13" s="8" t="n">
        <f aca="false">SUM(F3:F12)</f>
        <v>0</v>
      </c>
      <c r="G13" s="8" t="n">
        <f aca="false">SUM(G3:G12)</f>
        <v>760.6</v>
      </c>
    </row>
  </sheetData>
  <mergeCells count="2">
    <mergeCell ref="A1:G1"/>
    <mergeCell ref="A13:B1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21" activeCellId="1" pane="topLeft" sqref="B19:B20 J21"/>
    </sheetView>
  </sheetViews>
  <sheetFormatPr defaultRowHeight="15"/>
  <cols>
    <col collapsed="false" hidden="false" max="1" min="1" style="0" width="16.1376518218624"/>
    <col collapsed="false" hidden="false" max="2" min="2" style="0" width="36.7125506072874"/>
    <col collapsed="false" hidden="false" max="4" min="3" style="0" width="5.85425101214575"/>
    <col collapsed="false" hidden="false" max="1025" min="5" style="0" width="9.1417004048583"/>
  </cols>
  <sheetData>
    <row collapsed="false" customFormat="false" customHeight="false" hidden="false" ht="15" outlineLevel="0" r="1">
      <c r="A1" s="13" t="s">
        <v>63</v>
      </c>
      <c r="B1" s="13"/>
      <c r="C1" s="13"/>
      <c r="D1" s="13"/>
      <c r="E1" s="13"/>
      <c r="F1" s="13"/>
      <c r="G1" s="13"/>
    </row>
    <row collapsed="false" customFormat="false" customHeight="false" hidden="false" ht="15" outlineLevel="0" r="2">
      <c r="A2" s="2" t="s">
        <v>1</v>
      </c>
      <c r="B2" s="2" t="s">
        <v>64</v>
      </c>
      <c r="C2" s="2" t="s">
        <v>2</v>
      </c>
      <c r="D2" s="2" t="s">
        <v>3</v>
      </c>
      <c r="E2" s="3" t="s">
        <v>65</v>
      </c>
      <c r="F2" s="3" t="s">
        <v>5</v>
      </c>
      <c r="G2" s="3" t="s">
        <v>6</v>
      </c>
    </row>
    <row collapsed="false" customFormat="false" customHeight="false" hidden="false" ht="15" outlineLevel="0" r="3">
      <c r="A3" s="5" t="s">
        <v>7</v>
      </c>
      <c r="B3" s="5" t="s">
        <v>66</v>
      </c>
      <c r="C3" s="5" t="n">
        <v>2</v>
      </c>
      <c r="D3" s="5"/>
      <c r="E3" s="5" t="n">
        <f aca="false">D3*C3</f>
        <v>0</v>
      </c>
      <c r="F3" s="5" t="n">
        <f aca="false">E3*0.2</f>
        <v>0</v>
      </c>
      <c r="G3" s="5" t="n">
        <v>29.8</v>
      </c>
    </row>
    <row collapsed="false" customFormat="false" customHeight="false" hidden="false" ht="15" outlineLevel="0" r="4">
      <c r="A4" s="5" t="s">
        <v>7</v>
      </c>
      <c r="B4" s="5" t="s">
        <v>67</v>
      </c>
      <c r="C4" s="5" t="n">
        <v>20</v>
      </c>
      <c r="D4" s="5"/>
      <c r="E4" s="5" t="n">
        <f aca="false">D4*C4</f>
        <v>0</v>
      </c>
      <c r="F4" s="5" t="n">
        <f aca="false">E4*0.2</f>
        <v>0</v>
      </c>
      <c r="G4" s="5" t="n">
        <v>29.8</v>
      </c>
    </row>
    <row collapsed="false" customFormat="false" customHeight="false" hidden="false" ht="15" outlineLevel="0" r="5">
      <c r="A5" s="5" t="s">
        <v>7</v>
      </c>
      <c r="B5" s="5" t="s">
        <v>68</v>
      </c>
      <c r="C5" s="5" t="n">
        <v>1</v>
      </c>
      <c r="D5" s="5"/>
      <c r="E5" s="5" t="n">
        <f aca="false">D5*C5</f>
        <v>0</v>
      </c>
      <c r="F5" s="5" t="n">
        <f aca="false">E5*0.2</f>
        <v>0</v>
      </c>
      <c r="G5" s="5" t="n">
        <v>19.95</v>
      </c>
    </row>
    <row collapsed="false" customFormat="false" customHeight="false" hidden="false" ht="15" outlineLevel="0" r="6">
      <c r="A6" s="5" t="s">
        <v>69</v>
      </c>
      <c r="B6" s="5" t="s">
        <v>70</v>
      </c>
      <c r="C6" s="5" t="n">
        <v>30</v>
      </c>
      <c r="D6" s="5"/>
      <c r="E6" s="5" t="n">
        <f aca="false">D6*C6</f>
        <v>0</v>
      </c>
      <c r="F6" s="5" t="n">
        <f aca="false">E6*0.2</f>
        <v>0</v>
      </c>
      <c r="G6" s="5" t="n">
        <v>28.9</v>
      </c>
    </row>
    <row collapsed="false" customFormat="false" customHeight="false" hidden="false" ht="15" outlineLevel="0" r="7">
      <c r="A7" s="5" t="s">
        <v>7</v>
      </c>
      <c r="B7" s="5" t="s">
        <v>71</v>
      </c>
      <c r="C7" s="5" t="n">
        <v>1</v>
      </c>
      <c r="D7" s="5"/>
      <c r="E7" s="5" t="n">
        <f aca="false">D7*C7</f>
        <v>0</v>
      </c>
      <c r="F7" s="5" t="n">
        <f aca="false">E7*0.2</f>
        <v>0</v>
      </c>
      <c r="G7" s="5" t="n">
        <v>10.75</v>
      </c>
    </row>
    <row collapsed="false" customFormat="false" customHeight="false" hidden="false" ht="15" outlineLevel="0" r="8">
      <c r="A8" s="5" t="s">
        <v>72</v>
      </c>
      <c r="B8" s="5" t="s">
        <v>73</v>
      </c>
      <c r="C8" s="5" t="n">
        <v>1</v>
      </c>
      <c r="D8" s="5"/>
      <c r="E8" s="5" t="n">
        <f aca="false">D8*C8</f>
        <v>0</v>
      </c>
      <c r="F8" s="5" t="n">
        <f aca="false">E8*0.2</f>
        <v>0</v>
      </c>
      <c r="G8" s="5" t="n">
        <v>10.75</v>
      </c>
    </row>
    <row collapsed="false" customFormat="false" customHeight="false" hidden="false" ht="15" outlineLevel="0" r="9">
      <c r="A9" s="5" t="s">
        <v>7</v>
      </c>
      <c r="B9" s="5" t="s">
        <v>74</v>
      </c>
      <c r="C9" s="5" t="n">
        <v>10</v>
      </c>
      <c r="D9" s="5"/>
      <c r="E9" s="5" t="n">
        <f aca="false">D9*C9</f>
        <v>0</v>
      </c>
      <c r="F9" s="5" t="n">
        <f aca="false">E9*0.2</f>
        <v>0</v>
      </c>
      <c r="G9" s="5" t="n">
        <v>14.85</v>
      </c>
    </row>
    <row collapsed="false" customFormat="false" customHeight="false" hidden="false" ht="15" outlineLevel="0" r="10">
      <c r="A10" s="5" t="s">
        <v>69</v>
      </c>
      <c r="B10" s="5" t="s">
        <v>75</v>
      </c>
      <c r="C10" s="5" t="n">
        <v>5</v>
      </c>
      <c r="D10" s="5"/>
      <c r="E10" s="5" t="n">
        <f aca="false">D10*C10</f>
        <v>0</v>
      </c>
      <c r="F10" s="5" t="n">
        <f aca="false">E10*0.2</f>
        <v>0</v>
      </c>
      <c r="G10" s="5" t="n">
        <v>17.8</v>
      </c>
    </row>
    <row collapsed="false" customFormat="false" customHeight="false" hidden="false" ht="15" outlineLevel="0" r="11">
      <c r="A11" s="5" t="s">
        <v>72</v>
      </c>
      <c r="B11" s="5" t="s">
        <v>76</v>
      </c>
      <c r="C11" s="5" t="n">
        <v>5</v>
      </c>
      <c r="D11" s="5"/>
      <c r="E11" s="5" t="n">
        <f aca="false">D11*C11</f>
        <v>0</v>
      </c>
      <c r="F11" s="5" t="n">
        <f aca="false">E11*0.2</f>
        <v>0</v>
      </c>
      <c r="G11" s="5" t="n">
        <v>6.5</v>
      </c>
    </row>
    <row collapsed="false" customFormat="false" customHeight="false" hidden="false" ht="15" outlineLevel="0" r="12">
      <c r="A12" s="5" t="s">
        <v>69</v>
      </c>
      <c r="B12" s="5" t="s">
        <v>77</v>
      </c>
      <c r="C12" s="5" t="n">
        <v>5</v>
      </c>
      <c r="D12" s="5"/>
      <c r="E12" s="5" t="n">
        <f aca="false">D12*C12</f>
        <v>0</v>
      </c>
      <c r="F12" s="5" t="n">
        <f aca="false">E12*0.2</f>
        <v>0</v>
      </c>
      <c r="G12" s="5" t="n">
        <v>17.5</v>
      </c>
    </row>
    <row collapsed="false" customFormat="false" customHeight="false" hidden="false" ht="15" outlineLevel="0" r="13">
      <c r="A13" s="5" t="s">
        <v>7</v>
      </c>
      <c r="B13" s="5" t="s">
        <v>78</v>
      </c>
      <c r="C13" s="5" t="n">
        <v>2</v>
      </c>
      <c r="D13" s="5"/>
      <c r="E13" s="5" t="n">
        <f aca="false">D13*C13</f>
        <v>0</v>
      </c>
      <c r="F13" s="5" t="n">
        <f aca="false">E13*0.2</f>
        <v>0</v>
      </c>
      <c r="G13" s="5" t="n">
        <v>9.4</v>
      </c>
    </row>
    <row collapsed="false" customFormat="false" customHeight="false" hidden="false" ht="15" outlineLevel="0" r="14">
      <c r="A14" s="5" t="s">
        <v>69</v>
      </c>
      <c r="B14" s="5" t="s">
        <v>79</v>
      </c>
      <c r="C14" s="5" t="n">
        <v>2</v>
      </c>
      <c r="D14" s="5"/>
      <c r="E14" s="5" t="n">
        <f aca="false">D14*C14</f>
        <v>0</v>
      </c>
      <c r="F14" s="5" t="n">
        <f aca="false">E14*0.2</f>
        <v>0</v>
      </c>
      <c r="G14" s="5" t="n">
        <v>9.5</v>
      </c>
    </row>
    <row collapsed="false" customFormat="false" customHeight="false" hidden="false" ht="15" outlineLevel="0" r="15">
      <c r="A15" s="5" t="s">
        <v>7</v>
      </c>
      <c r="B15" s="5" t="s">
        <v>80</v>
      </c>
      <c r="C15" s="5" t="n">
        <v>1</v>
      </c>
      <c r="D15" s="5"/>
      <c r="E15" s="5" t="n">
        <f aca="false">D15*C15</f>
        <v>0</v>
      </c>
      <c r="F15" s="5" t="n">
        <f aca="false">E15*0.2</f>
        <v>0</v>
      </c>
      <c r="G15" s="5" t="n">
        <f aca="false">E15+F15</f>
        <v>0</v>
      </c>
    </row>
    <row collapsed="false" customFormat="false" customHeight="false" hidden="false" ht="15" outlineLevel="0" r="16">
      <c r="A16" s="5" t="s">
        <v>69</v>
      </c>
      <c r="B16" s="5" t="s">
        <v>81</v>
      </c>
      <c r="C16" s="5" t="n">
        <v>1</v>
      </c>
      <c r="D16" s="5"/>
      <c r="E16" s="5" t="n">
        <f aca="false">D16*C16</f>
        <v>0</v>
      </c>
      <c r="F16" s="5" t="n">
        <f aca="false">E16*0.2</f>
        <v>0</v>
      </c>
      <c r="G16" s="5" t="n">
        <f aca="false">E16+F16</f>
        <v>0</v>
      </c>
    </row>
    <row collapsed="false" customFormat="false" customHeight="false" hidden="false" ht="15" outlineLevel="0" r="17">
      <c r="A17" s="5" t="s">
        <v>72</v>
      </c>
      <c r="B17" s="5" t="s">
        <v>82</v>
      </c>
      <c r="C17" s="5" t="n">
        <v>3</v>
      </c>
      <c r="D17" s="5"/>
      <c r="E17" s="5" t="n">
        <f aca="false">D17*C17</f>
        <v>0</v>
      </c>
      <c r="F17" s="5" t="n">
        <f aca="false">E17*0.2</f>
        <v>0</v>
      </c>
      <c r="G17" s="5" t="n">
        <v>10.65</v>
      </c>
    </row>
    <row collapsed="false" customFormat="false" customHeight="false" hidden="false" ht="15" outlineLevel="0" r="18">
      <c r="A18" s="5" t="s">
        <v>7</v>
      </c>
      <c r="B18" s="5" t="s">
        <v>83</v>
      </c>
      <c r="C18" s="5" t="n">
        <v>1</v>
      </c>
      <c r="D18" s="5"/>
      <c r="E18" s="5" t="n">
        <f aca="false">D18*C18</f>
        <v>0</v>
      </c>
      <c r="F18" s="5" t="n">
        <f aca="false">E18*0.2</f>
        <v>0</v>
      </c>
      <c r="G18" s="5" t="n">
        <v>184</v>
      </c>
    </row>
    <row collapsed="false" customFormat="false" customHeight="false" hidden="false" ht="15" outlineLevel="0" r="19">
      <c r="A19" s="5" t="s">
        <v>7</v>
      </c>
      <c r="B19" s="5" t="s">
        <v>84</v>
      </c>
      <c r="C19" s="5" t="n">
        <v>1</v>
      </c>
      <c r="D19" s="5"/>
      <c r="E19" s="5" t="n">
        <f aca="false">D19*C19</f>
        <v>0</v>
      </c>
      <c r="F19" s="5" t="n">
        <f aca="false">E19*0.2</f>
        <v>0</v>
      </c>
      <c r="G19" s="5" t="n">
        <v>171</v>
      </c>
    </row>
    <row collapsed="false" customFormat="false" customHeight="false" hidden="false" ht="15" outlineLevel="0" r="20">
      <c r="A20" s="5" t="s">
        <v>7</v>
      </c>
      <c r="B20" s="5" t="s">
        <v>85</v>
      </c>
      <c r="C20" s="5" t="n">
        <v>1</v>
      </c>
      <c r="D20" s="5"/>
      <c r="E20" s="5" t="n">
        <f aca="false">D20*C20</f>
        <v>0</v>
      </c>
      <c r="F20" s="5" t="n">
        <f aca="false">E20*0.2</f>
        <v>0</v>
      </c>
      <c r="G20" s="5" t="n">
        <v>44</v>
      </c>
    </row>
    <row collapsed="false" customFormat="false" customHeight="false" hidden="false" ht="15" outlineLevel="0" r="21">
      <c r="A21" s="5" t="s">
        <v>7</v>
      </c>
      <c r="B21" s="5" t="s">
        <v>86</v>
      </c>
      <c r="C21" s="5" t="n">
        <v>1</v>
      </c>
      <c r="D21" s="5"/>
      <c r="E21" s="5" t="n">
        <f aca="false">D21*C21</f>
        <v>0</v>
      </c>
      <c r="F21" s="5" t="n">
        <f aca="false">E21*0.2</f>
        <v>0</v>
      </c>
      <c r="G21" s="5" t="n">
        <v>60</v>
      </c>
    </row>
    <row collapsed="false" customFormat="false" customHeight="false" hidden="false" ht="15" outlineLevel="0" r="22">
      <c r="A22" s="5" t="s">
        <v>7</v>
      </c>
      <c r="B22" s="5" t="s">
        <v>87</v>
      </c>
      <c r="C22" s="5" t="n">
        <v>1</v>
      </c>
      <c r="D22" s="5"/>
      <c r="E22" s="5" t="n">
        <f aca="false">D22*C22</f>
        <v>0</v>
      </c>
      <c r="F22" s="5" t="n">
        <f aca="false">E22*0.2</f>
        <v>0</v>
      </c>
      <c r="G22" s="5" t="n">
        <f aca="false">E22+F22</f>
        <v>0</v>
      </c>
    </row>
    <row collapsed="false" customFormat="false" customHeight="false" hidden="false" ht="15" outlineLevel="0" r="23">
      <c r="A23" s="5" t="s">
        <v>7</v>
      </c>
      <c r="B23" s="5" t="s">
        <v>88</v>
      </c>
      <c r="C23" s="5" t="n">
        <v>1</v>
      </c>
      <c r="D23" s="5"/>
      <c r="E23" s="5" t="n">
        <f aca="false">D23*C23</f>
        <v>0</v>
      </c>
      <c r="F23" s="5" t="n">
        <f aca="false">E23*0.2</f>
        <v>0</v>
      </c>
      <c r="G23" s="5" t="n">
        <f aca="false">E23+F23</f>
        <v>0</v>
      </c>
    </row>
    <row collapsed="false" customFormat="false" customHeight="false" hidden="false" ht="15" outlineLevel="0" r="24">
      <c r="A24" s="5" t="s">
        <v>69</v>
      </c>
      <c r="B24" s="5" t="s">
        <v>89</v>
      </c>
      <c r="C24" s="5" t="n">
        <v>3</v>
      </c>
      <c r="D24" s="5"/>
      <c r="E24" s="5" t="n">
        <f aca="false">D24*C24</f>
        <v>0</v>
      </c>
      <c r="F24" s="5" t="n">
        <f aca="false">E24*0.2</f>
        <v>0</v>
      </c>
      <c r="G24" s="5" t="n">
        <v>20.7</v>
      </c>
    </row>
    <row collapsed="false" customFormat="false" customHeight="false" hidden="false" ht="15" outlineLevel="0" r="25">
      <c r="A25" s="5" t="s">
        <v>69</v>
      </c>
      <c r="B25" s="5" t="s">
        <v>90</v>
      </c>
      <c r="C25" s="5" t="n">
        <v>2</v>
      </c>
      <c r="D25" s="5"/>
      <c r="E25" s="5" t="n">
        <f aca="false">D25*C25</f>
        <v>0</v>
      </c>
      <c r="F25" s="5" t="n">
        <f aca="false">E25*0.2</f>
        <v>0</v>
      </c>
      <c r="G25" s="5" t="n">
        <v>218</v>
      </c>
    </row>
    <row collapsed="false" customFormat="false" customHeight="false" hidden="false" ht="15" outlineLevel="0" r="26">
      <c r="A26" s="5" t="s">
        <v>69</v>
      </c>
      <c r="B26" s="5" t="s">
        <v>91</v>
      </c>
      <c r="C26" s="5" t="n">
        <v>1</v>
      </c>
      <c r="D26" s="5"/>
      <c r="E26" s="5" t="n">
        <f aca="false">D26*C26</f>
        <v>0</v>
      </c>
      <c r="F26" s="5" t="n">
        <f aca="false">E26*0.2</f>
        <v>0</v>
      </c>
      <c r="G26" s="5" t="s">
        <v>92</v>
      </c>
    </row>
    <row collapsed="false" customFormat="false" customHeight="false" hidden="false" ht="15" outlineLevel="0" r="27">
      <c r="A27" s="5" t="s">
        <v>69</v>
      </c>
      <c r="B27" s="5" t="s">
        <v>93</v>
      </c>
      <c r="C27" s="5" t="n">
        <v>1</v>
      </c>
      <c r="D27" s="5"/>
      <c r="E27" s="5" t="n">
        <f aca="false">D27*C27</f>
        <v>0</v>
      </c>
      <c r="F27" s="5" t="n">
        <f aca="false">E27*0.2</f>
        <v>0</v>
      </c>
      <c r="G27" s="5" t="n">
        <f aca="false">E27+F27</f>
        <v>0</v>
      </c>
    </row>
    <row collapsed="false" customFormat="false" customHeight="false" hidden="false" ht="15" outlineLevel="0" r="28">
      <c r="A28" s="5"/>
      <c r="B28" s="5"/>
      <c r="C28" s="5"/>
      <c r="D28" s="5"/>
      <c r="E28" s="5" t="n">
        <f aca="false">D28*C28</f>
        <v>0</v>
      </c>
      <c r="F28" s="5" t="n">
        <f aca="false">E28*0.2</f>
        <v>0</v>
      </c>
      <c r="G28" s="5" t="n">
        <f aca="false">E28+F28</f>
        <v>0</v>
      </c>
    </row>
    <row collapsed="false" customFormat="false" customHeight="false" hidden="false" ht="15" outlineLevel="0" r="29">
      <c r="A29" s="5"/>
      <c r="B29" s="5"/>
      <c r="C29" s="5"/>
      <c r="D29" s="5"/>
      <c r="E29" s="5" t="n">
        <f aca="false">D29*C29</f>
        <v>0</v>
      </c>
      <c r="F29" s="5" t="n">
        <f aca="false">E29*0.2</f>
        <v>0</v>
      </c>
      <c r="G29" s="5" t="n">
        <f aca="false">E29+F29</f>
        <v>0</v>
      </c>
    </row>
    <row collapsed="false" customFormat="false" customHeight="false" hidden="false" ht="15" outlineLevel="0" r="30">
      <c r="A30" s="13" t="s">
        <v>94</v>
      </c>
      <c r="B30" s="13"/>
      <c r="C30" s="14"/>
      <c r="D30" s="14"/>
      <c r="E30" s="14" t="n">
        <f aca="false">SUM(E3:E29)</f>
        <v>0</v>
      </c>
      <c r="F30" s="14" t="n">
        <f aca="false">SUM(F3:F29)</f>
        <v>0</v>
      </c>
      <c r="G30" s="14" t="n">
        <f aca="false">SUM(G3:G29)</f>
        <v>913.85</v>
      </c>
      <c r="H30" s="15"/>
    </row>
  </sheetData>
  <mergeCells count="2">
    <mergeCell ref="A1:G1"/>
    <mergeCell ref="A30:B30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H12" activeCellId="1" pane="topLeft" sqref="B19:B20 H12"/>
    </sheetView>
  </sheetViews>
  <sheetFormatPr defaultRowHeight="15"/>
  <cols>
    <col collapsed="false" hidden="false" max="1" min="1" style="0" width="9.4251012145749"/>
    <col collapsed="false" hidden="false" max="2" min="2" style="0" width="12.2834008097166"/>
    <col collapsed="false" hidden="false" max="3" min="3" style="0" width="50.1376518218624"/>
    <col collapsed="false" hidden="false" max="5" min="4" style="0" width="5.85425101214575"/>
    <col collapsed="false" hidden="false" max="8" min="6" style="0" width="8.1417004048583"/>
    <col collapsed="false" hidden="false" max="1025" min="9" style="0" width="9.1417004048583"/>
  </cols>
  <sheetData>
    <row collapsed="false" customFormat="false" customHeight="false" hidden="false" ht="15" outlineLevel="0" r="1">
      <c r="A1" s="16" t="s">
        <v>95</v>
      </c>
      <c r="B1" s="16"/>
      <c r="C1" s="16"/>
      <c r="D1" s="16"/>
      <c r="E1" s="16"/>
      <c r="F1" s="16"/>
      <c r="G1" s="16"/>
      <c r="H1" s="16"/>
    </row>
    <row collapsed="false" customFormat="false" customHeight="false" hidden="false" ht="15" outlineLevel="0" r="2">
      <c r="A2" s="5"/>
      <c r="B2" s="11" t="s">
        <v>1</v>
      </c>
      <c r="C2" s="11" t="s">
        <v>64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</row>
    <row collapsed="false" customFormat="false" customHeight="false" hidden="false" ht="15" outlineLevel="0" r="3">
      <c r="A3" s="17" t="s">
        <v>96</v>
      </c>
      <c r="B3" s="17" t="s">
        <v>97</v>
      </c>
      <c r="C3" s="18" t="s">
        <v>98</v>
      </c>
      <c r="D3" s="19" t="n">
        <v>6</v>
      </c>
      <c r="E3" s="5"/>
      <c r="F3" s="5" t="n">
        <f aca="false">D3*E3</f>
        <v>0</v>
      </c>
      <c r="G3" s="5" t="n">
        <f aca="false">F3*0.2</f>
        <v>0</v>
      </c>
      <c r="H3" s="5" t="n">
        <f aca="false">F3+G3</f>
        <v>0</v>
      </c>
    </row>
    <row collapsed="false" customFormat="false" customHeight="false" hidden="false" ht="15" outlineLevel="0" r="4">
      <c r="A4" s="17"/>
      <c r="B4" s="5" t="s">
        <v>97</v>
      </c>
      <c r="C4" s="18" t="s">
        <v>99</v>
      </c>
      <c r="D4" s="19" t="n">
        <v>4</v>
      </c>
      <c r="E4" s="5"/>
      <c r="F4" s="5" t="n">
        <f aca="false">D4*E4</f>
        <v>0</v>
      </c>
      <c r="G4" s="5" t="n">
        <f aca="false">F4*0.2</f>
        <v>0</v>
      </c>
      <c r="H4" s="5" t="n">
        <f aca="false">F4+G4</f>
        <v>0</v>
      </c>
    </row>
    <row collapsed="false" customFormat="false" customHeight="false" hidden="false" ht="15" outlineLevel="0" r="5">
      <c r="A5" s="17"/>
      <c r="B5" s="5" t="s">
        <v>58</v>
      </c>
      <c r="C5" s="18" t="s">
        <v>100</v>
      </c>
      <c r="D5" s="19" t="n">
        <v>75</v>
      </c>
      <c r="E5" s="5"/>
      <c r="F5" s="5" t="n">
        <f aca="false">D5*E5</f>
        <v>0</v>
      </c>
      <c r="G5" s="5" t="n">
        <f aca="false">F5*0.2</f>
        <v>0</v>
      </c>
      <c r="H5" s="5" t="n">
        <f aca="false">F5+G5</f>
        <v>0</v>
      </c>
    </row>
    <row collapsed="false" customFormat="false" customHeight="false" hidden="false" ht="15" outlineLevel="0" r="6">
      <c r="A6" s="17"/>
      <c r="B6" s="5" t="s">
        <v>101</v>
      </c>
      <c r="C6" s="18" t="s">
        <v>102</v>
      </c>
      <c r="D6" s="19" t="n">
        <v>10</v>
      </c>
      <c r="E6" s="5"/>
      <c r="F6" s="5" t="n">
        <f aca="false">D6*E6</f>
        <v>0</v>
      </c>
      <c r="G6" s="5" t="n">
        <f aca="false">F6*0.2</f>
        <v>0</v>
      </c>
      <c r="H6" s="5" t="n">
        <f aca="false">F6+G6</f>
        <v>0</v>
      </c>
    </row>
    <row collapsed="false" customFormat="false" customHeight="false" hidden="false" ht="15" outlineLevel="0" r="7">
      <c r="A7" s="17"/>
      <c r="B7" s="5" t="s">
        <v>7</v>
      </c>
      <c r="C7" s="18" t="s">
        <v>103</v>
      </c>
      <c r="D7" s="19" t="n">
        <v>8</v>
      </c>
      <c r="E7" s="5"/>
      <c r="F7" s="5" t="n">
        <f aca="false">D7*E7</f>
        <v>0</v>
      </c>
      <c r="G7" s="5" t="n">
        <f aca="false">F7*0.2</f>
        <v>0</v>
      </c>
      <c r="H7" s="5" t="n">
        <f aca="false">F7+G7</f>
        <v>0</v>
      </c>
    </row>
    <row collapsed="false" customFormat="false" customHeight="false" hidden="false" ht="15" outlineLevel="0" r="8">
      <c r="A8" s="17"/>
      <c r="B8" s="5" t="s">
        <v>58</v>
      </c>
      <c r="C8" s="18" t="s">
        <v>104</v>
      </c>
      <c r="D8" s="19" t="n">
        <v>185</v>
      </c>
      <c r="E8" s="5"/>
      <c r="F8" s="5" t="n">
        <f aca="false">D8*E8</f>
        <v>0</v>
      </c>
      <c r="G8" s="5" t="n">
        <f aca="false">F8*0.2</f>
        <v>0</v>
      </c>
      <c r="H8" s="5" t="n">
        <v>316.2</v>
      </c>
    </row>
    <row collapsed="false" customFormat="false" customHeight="false" hidden="false" ht="15" outlineLevel="0" r="9">
      <c r="A9" s="17"/>
      <c r="B9" s="5" t="s">
        <v>58</v>
      </c>
      <c r="C9" s="5" t="s">
        <v>105</v>
      </c>
      <c r="D9" s="12" t="n">
        <v>200</v>
      </c>
      <c r="E9" s="5"/>
      <c r="F9" s="5" t="n">
        <f aca="false">D9*E9</f>
        <v>0</v>
      </c>
      <c r="G9" s="5" t="n">
        <f aca="false">F9*0.2</f>
        <v>0</v>
      </c>
      <c r="H9" s="5" t="n">
        <f aca="false">F9+G9</f>
        <v>0</v>
      </c>
    </row>
    <row collapsed="false" customFormat="false" customHeight="false" hidden="false" ht="15" outlineLevel="0" r="10">
      <c r="A10" s="17"/>
      <c r="B10" s="5" t="s">
        <v>58</v>
      </c>
      <c r="C10" s="18" t="s">
        <v>106</v>
      </c>
      <c r="D10" s="19" t="n">
        <v>1</v>
      </c>
      <c r="E10" s="5"/>
      <c r="F10" s="5" t="n">
        <f aca="false">D10*E10</f>
        <v>0</v>
      </c>
      <c r="G10" s="5" t="n">
        <f aca="false">F10*0.2</f>
        <v>0</v>
      </c>
      <c r="H10" s="5" t="n">
        <v>22.2</v>
      </c>
    </row>
    <row collapsed="false" customFormat="false" customHeight="false" hidden="false" ht="15" outlineLevel="0" r="11">
      <c r="A11" s="17"/>
      <c r="B11" s="5" t="s">
        <v>58</v>
      </c>
      <c r="C11" s="18" t="s">
        <v>107</v>
      </c>
      <c r="D11" s="19" t="n">
        <v>80</v>
      </c>
      <c r="E11" s="5"/>
      <c r="F11" s="5" t="n">
        <f aca="false">D11*E11</f>
        <v>0</v>
      </c>
      <c r="G11" s="5" t="n">
        <f aca="false">F11*0.2</f>
        <v>0</v>
      </c>
      <c r="H11" s="5" t="n">
        <f aca="false">F11+G11</f>
        <v>0</v>
      </c>
    </row>
    <row collapsed="false" customFormat="false" customHeight="false" hidden="false" ht="15" outlineLevel="0" r="12">
      <c r="A12" s="17"/>
      <c r="B12" s="20" t="s">
        <v>108</v>
      </c>
      <c r="C12" s="18" t="s">
        <v>109</v>
      </c>
      <c r="D12" s="19" t="n">
        <v>1.5</v>
      </c>
      <c r="E12" s="5"/>
      <c r="F12" s="5" t="n">
        <f aca="false">D12*E12</f>
        <v>0</v>
      </c>
      <c r="G12" s="5" t="n">
        <f aca="false">F12*0.2</f>
        <v>0</v>
      </c>
      <c r="H12" s="5" t="n">
        <f aca="false">F12+G12</f>
        <v>0</v>
      </c>
    </row>
    <row collapsed="false" customFormat="false" customHeight="false" hidden="false" ht="15" outlineLevel="0" r="13">
      <c r="A13" s="17"/>
      <c r="B13" s="5" t="s">
        <v>108</v>
      </c>
      <c r="C13" s="18" t="s">
        <v>110</v>
      </c>
      <c r="D13" s="19" t="n">
        <v>15</v>
      </c>
      <c r="E13" s="5"/>
      <c r="F13" s="5" t="n">
        <f aca="false">D13*E13</f>
        <v>0</v>
      </c>
      <c r="G13" s="5" t="n">
        <f aca="false">F13*0.2</f>
        <v>0</v>
      </c>
      <c r="H13" s="5" t="n">
        <f aca="false">F13+G13</f>
        <v>0</v>
      </c>
    </row>
    <row collapsed="false" customFormat="false" customHeight="false" hidden="false" ht="15" outlineLevel="0" r="14">
      <c r="A14" s="17"/>
      <c r="B14" s="5" t="s">
        <v>108</v>
      </c>
      <c r="C14" s="18" t="s">
        <v>111</v>
      </c>
      <c r="D14" s="19" t="n">
        <v>1</v>
      </c>
      <c r="E14" s="5"/>
      <c r="F14" s="5" t="n">
        <f aca="false">D14*E14</f>
        <v>0</v>
      </c>
      <c r="G14" s="5" t="n">
        <f aca="false">F14*0.2</f>
        <v>0</v>
      </c>
      <c r="H14" s="5" t="n">
        <f aca="false">F14+G14</f>
        <v>0</v>
      </c>
    </row>
    <row collapsed="false" customFormat="false" customHeight="false" hidden="false" ht="15" outlineLevel="0" r="15">
      <c r="A15" s="17"/>
      <c r="B15" s="5" t="s">
        <v>112</v>
      </c>
      <c r="C15" s="18" t="s">
        <v>113</v>
      </c>
      <c r="D15" s="19" t="n">
        <v>4</v>
      </c>
      <c r="E15" s="5"/>
      <c r="F15" s="5" t="n">
        <f aca="false">D15*E15</f>
        <v>0</v>
      </c>
      <c r="G15" s="5" t="n">
        <f aca="false">F15*0.2</f>
        <v>0</v>
      </c>
      <c r="H15" s="5" t="n">
        <v>204.4</v>
      </c>
    </row>
    <row collapsed="false" customFormat="false" customHeight="false" hidden="false" ht="15" outlineLevel="0" r="16">
      <c r="A16" s="17"/>
      <c r="B16" s="5" t="s">
        <v>112</v>
      </c>
      <c r="C16" s="18" t="s">
        <v>114</v>
      </c>
      <c r="D16" s="19" t="n">
        <v>4</v>
      </c>
      <c r="E16" s="5"/>
      <c r="F16" s="5" t="n">
        <f aca="false">D16*E16</f>
        <v>0</v>
      </c>
      <c r="G16" s="5" t="n">
        <f aca="false">F16*0.2</f>
        <v>0</v>
      </c>
      <c r="H16" s="5" t="n">
        <v>134</v>
      </c>
    </row>
    <row collapsed="false" customFormat="false" customHeight="false" hidden="false" ht="15" outlineLevel="0" r="17">
      <c r="A17" s="16" t="s">
        <v>62</v>
      </c>
      <c r="B17" s="16"/>
      <c r="C17" s="16"/>
      <c r="D17" s="14"/>
      <c r="E17" s="14"/>
      <c r="F17" s="14" t="n">
        <f aca="false">SUM(F3:F16)</f>
        <v>0</v>
      </c>
      <c r="G17" s="14" t="n">
        <f aca="false">SUM(G3:G16)</f>
        <v>0</v>
      </c>
      <c r="H17" s="14" t="n">
        <f aca="false">SUM(H3:H16)</f>
        <v>676.8</v>
      </c>
    </row>
  </sheetData>
  <mergeCells count="3">
    <mergeCell ref="A1:H1"/>
    <mergeCell ref="A3:A16"/>
    <mergeCell ref="A17:C17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7" view="normal" windowProtection="false" workbookViewId="0" zoomScale="100" zoomScaleNormal="100" zoomScalePageLayoutView="100">
      <selection activeCell="B31" activeCellId="1" pane="topLeft" sqref="B19:B20 B31"/>
    </sheetView>
  </sheetViews>
  <sheetFormatPr defaultRowHeight="15"/>
  <cols>
    <col collapsed="false" hidden="false" max="1" min="1" style="0" width="15.7125506072875"/>
    <col collapsed="false" hidden="false" max="2" min="2" style="0" width="36.7125506072874"/>
    <col collapsed="false" hidden="false" max="4" min="3" style="0" width="5.85425101214575"/>
    <col collapsed="false" hidden="false" max="7" min="5" style="0" width="8.1417004048583"/>
    <col collapsed="false" hidden="false" max="1025" min="8" style="0" width="9.1417004048583"/>
  </cols>
  <sheetData>
    <row collapsed="false" customFormat="false" customHeight="false" hidden="false" ht="15" outlineLevel="0" r="1">
      <c r="A1" s="16" t="s">
        <v>115</v>
      </c>
      <c r="B1" s="16"/>
      <c r="C1" s="16"/>
      <c r="D1" s="16"/>
      <c r="E1" s="16"/>
      <c r="F1" s="16"/>
      <c r="G1" s="16"/>
    </row>
    <row collapsed="false" customFormat="false" customHeight="false" hidden="false" ht="15" outlineLevel="0" r="2">
      <c r="A2" s="2" t="s">
        <v>1</v>
      </c>
      <c r="B2" s="2" t="s">
        <v>64</v>
      </c>
      <c r="C2" s="2" t="s">
        <v>2</v>
      </c>
      <c r="D2" s="2" t="s">
        <v>3</v>
      </c>
      <c r="E2" s="3" t="s">
        <v>65</v>
      </c>
      <c r="F2" s="3" t="s">
        <v>5</v>
      </c>
      <c r="G2" s="3" t="s">
        <v>6</v>
      </c>
    </row>
    <row collapsed="false" customFormat="false" customHeight="false" hidden="false" ht="15" outlineLevel="0" r="3">
      <c r="A3" s="5" t="s">
        <v>7</v>
      </c>
      <c r="B3" s="5" t="s">
        <v>116</v>
      </c>
      <c r="C3" s="5" t="n">
        <v>5</v>
      </c>
      <c r="D3" s="5"/>
      <c r="E3" s="5" t="n">
        <f aca="false">C3*D3</f>
        <v>0</v>
      </c>
      <c r="F3" s="5" t="n">
        <f aca="false">E3*0.2</f>
        <v>0</v>
      </c>
      <c r="G3" s="5" t="n">
        <v>6.6</v>
      </c>
    </row>
    <row collapsed="false" customFormat="false" customHeight="false" hidden="false" ht="15" outlineLevel="0" r="4">
      <c r="A4" s="5"/>
      <c r="B4" s="5" t="s">
        <v>117</v>
      </c>
      <c r="C4" s="5" t="n">
        <v>4</v>
      </c>
      <c r="D4" s="5"/>
      <c r="E4" s="5" t="n">
        <f aca="false">C4*D4</f>
        <v>0</v>
      </c>
      <c r="F4" s="5" t="n">
        <f aca="false">E4*0.2</f>
        <v>0</v>
      </c>
      <c r="G4" s="5" t="n">
        <v>5.9</v>
      </c>
    </row>
    <row collapsed="false" customFormat="false" customHeight="false" hidden="false" ht="15" outlineLevel="0" r="5">
      <c r="A5" s="5"/>
      <c r="B5" s="5" t="s">
        <v>118</v>
      </c>
      <c r="C5" s="5" t="n">
        <v>4</v>
      </c>
      <c r="D5" s="5"/>
      <c r="E5" s="5" t="n">
        <f aca="false">C5*D5</f>
        <v>0</v>
      </c>
      <c r="F5" s="5" t="n">
        <f aca="false">E5*0.2</f>
        <v>0</v>
      </c>
      <c r="G5" s="5" t="n">
        <v>6.05</v>
      </c>
    </row>
    <row collapsed="false" customFormat="false" customHeight="false" hidden="false" ht="15" outlineLevel="0" r="6">
      <c r="A6" s="5"/>
      <c r="B6" s="5" t="s">
        <v>119</v>
      </c>
      <c r="C6" s="5" t="n">
        <v>2</v>
      </c>
      <c r="D6" s="5"/>
      <c r="E6" s="5" t="n">
        <f aca="false">C6*D6</f>
        <v>0</v>
      </c>
      <c r="F6" s="5" t="n">
        <f aca="false">E6*0.2</f>
        <v>0</v>
      </c>
      <c r="G6" s="5" t="n">
        <f aca="false">E6+F6</f>
        <v>0</v>
      </c>
    </row>
    <row collapsed="false" customFormat="false" customHeight="false" hidden="false" ht="15" outlineLevel="0" r="7">
      <c r="A7" s="5"/>
      <c r="B7" s="5" t="s">
        <v>120</v>
      </c>
      <c r="C7" s="5" t="n">
        <v>2</v>
      </c>
      <c r="D7" s="5"/>
      <c r="E7" s="5" t="n">
        <f aca="false">C7*D7</f>
        <v>0</v>
      </c>
      <c r="F7" s="5" t="n">
        <f aca="false">E7*0.2</f>
        <v>0</v>
      </c>
      <c r="G7" s="5" t="n">
        <v>6.55</v>
      </c>
    </row>
    <row collapsed="false" customFormat="false" customHeight="false" hidden="false" ht="15" outlineLevel="0" r="8">
      <c r="A8" s="5"/>
      <c r="B8" s="5" t="s">
        <v>121</v>
      </c>
      <c r="C8" s="5" t="n">
        <v>4</v>
      </c>
      <c r="D8" s="5"/>
      <c r="E8" s="5" t="n">
        <f aca="false">C8*D8</f>
        <v>0</v>
      </c>
      <c r="F8" s="5" t="n">
        <f aca="false">E8*0.2</f>
        <v>0</v>
      </c>
      <c r="G8" s="5" t="n">
        <v>8.35</v>
      </c>
    </row>
    <row collapsed="false" customFormat="false" customHeight="false" hidden="false" ht="15" outlineLevel="0" r="9">
      <c r="A9" s="5"/>
      <c r="B9" s="5" t="s">
        <v>122</v>
      </c>
      <c r="C9" s="5" t="n">
        <v>2</v>
      </c>
      <c r="D9" s="5"/>
      <c r="E9" s="5" t="n">
        <f aca="false">C9*D9</f>
        <v>0</v>
      </c>
      <c r="F9" s="5" t="n">
        <f aca="false">E9*0.2</f>
        <v>0</v>
      </c>
      <c r="G9" s="5" t="n">
        <v>10.4</v>
      </c>
    </row>
    <row collapsed="false" customFormat="false" customHeight="false" hidden="false" ht="15" outlineLevel="0" r="10">
      <c r="A10" s="5"/>
      <c r="B10" s="5" t="s">
        <v>123</v>
      </c>
      <c r="C10" s="5" t="n">
        <v>2</v>
      </c>
      <c r="D10" s="5"/>
      <c r="E10" s="5" t="n">
        <f aca="false">C10*D10</f>
        <v>0</v>
      </c>
      <c r="F10" s="5" t="n">
        <f aca="false">E10*0.2</f>
        <v>0</v>
      </c>
      <c r="G10" s="5" t="n">
        <v>9.35</v>
      </c>
    </row>
    <row collapsed="false" customFormat="false" customHeight="false" hidden="false" ht="15" outlineLevel="0" r="11">
      <c r="A11" s="5"/>
      <c r="B11" s="5" t="s">
        <v>124</v>
      </c>
      <c r="C11" s="5" t="n">
        <v>1</v>
      </c>
      <c r="D11" s="5"/>
      <c r="E11" s="5" t="n">
        <f aca="false">C11*D11</f>
        <v>0</v>
      </c>
      <c r="F11" s="5" t="n">
        <f aca="false">E11*0.2</f>
        <v>0</v>
      </c>
      <c r="G11" s="5" t="n">
        <v>10.6</v>
      </c>
    </row>
    <row collapsed="false" customFormat="false" customHeight="false" hidden="false" ht="15" outlineLevel="0" r="12">
      <c r="A12" s="5"/>
      <c r="B12" s="5" t="s">
        <v>125</v>
      </c>
      <c r="C12" s="5" t="n">
        <v>2</v>
      </c>
      <c r="D12" s="5"/>
      <c r="E12" s="5" t="n">
        <f aca="false">C12*D12</f>
        <v>0</v>
      </c>
      <c r="F12" s="5" t="n">
        <f aca="false">E12*0.2</f>
        <v>0</v>
      </c>
      <c r="G12" s="5" t="n">
        <f aca="false">E12+F12</f>
        <v>0</v>
      </c>
    </row>
    <row collapsed="false" customFormat="false" customHeight="false" hidden="false" ht="15" outlineLevel="0" r="13">
      <c r="A13" s="5"/>
      <c r="B13" s="5" t="s">
        <v>126</v>
      </c>
      <c r="C13" s="5" t="n">
        <v>2</v>
      </c>
      <c r="D13" s="5"/>
      <c r="E13" s="5" t="n">
        <f aca="false">C13*D13</f>
        <v>0</v>
      </c>
      <c r="F13" s="5" t="n">
        <f aca="false">E13*0.2</f>
        <v>0</v>
      </c>
      <c r="G13" s="5" t="n">
        <v>12.75</v>
      </c>
    </row>
    <row collapsed="false" customFormat="false" customHeight="false" hidden="false" ht="15" outlineLevel="0" r="14">
      <c r="A14" s="5"/>
      <c r="B14" s="5" t="s">
        <v>127</v>
      </c>
      <c r="C14" s="5" t="n">
        <v>6</v>
      </c>
      <c r="D14" s="5"/>
      <c r="E14" s="5" t="n">
        <f aca="false">C14*D14</f>
        <v>0</v>
      </c>
      <c r="F14" s="5" t="n">
        <f aca="false">E14*0.2</f>
        <v>0</v>
      </c>
      <c r="G14" s="5" t="n">
        <v>22.35</v>
      </c>
    </row>
    <row collapsed="false" customFormat="false" customHeight="false" hidden="false" ht="15" outlineLevel="0" r="15">
      <c r="A15" s="5"/>
      <c r="B15" s="5" t="s">
        <v>128</v>
      </c>
      <c r="C15" s="5" t="n">
        <v>5</v>
      </c>
      <c r="D15" s="5"/>
      <c r="E15" s="5" t="n">
        <f aca="false">C15*D15</f>
        <v>0</v>
      </c>
      <c r="F15" s="5" t="n">
        <f aca="false">E15*0.2</f>
        <v>0</v>
      </c>
      <c r="G15" s="5" t="n">
        <f aca="false">E15+F15</f>
        <v>0</v>
      </c>
    </row>
    <row collapsed="false" customFormat="false" customHeight="false" hidden="false" ht="15" outlineLevel="0" r="16">
      <c r="A16" s="5"/>
      <c r="B16" s="5" t="s">
        <v>129</v>
      </c>
      <c r="C16" s="5" t="n">
        <v>2</v>
      </c>
      <c r="D16" s="5"/>
      <c r="E16" s="5" t="n">
        <f aca="false">C16*D16</f>
        <v>0</v>
      </c>
      <c r="F16" s="5" t="n">
        <f aca="false">E16*0.2</f>
        <v>0</v>
      </c>
      <c r="G16" s="5" t="n">
        <v>10.7</v>
      </c>
    </row>
    <row collapsed="false" customFormat="false" customHeight="false" hidden="false" ht="15" outlineLevel="0" r="17">
      <c r="A17" s="5"/>
      <c r="B17" s="5" t="s">
        <v>130</v>
      </c>
      <c r="C17" s="5" t="n">
        <v>2</v>
      </c>
      <c r="D17" s="5"/>
      <c r="E17" s="5" t="n">
        <f aca="false">C17*D17</f>
        <v>0</v>
      </c>
      <c r="F17" s="5" t="n">
        <f aca="false">E17*0.2</f>
        <v>0</v>
      </c>
      <c r="G17" s="5" t="n">
        <v>13.75</v>
      </c>
    </row>
    <row collapsed="false" customFormat="false" customHeight="false" hidden="false" ht="15" outlineLevel="0" r="18">
      <c r="A18" s="5"/>
      <c r="B18" s="5" t="s">
        <v>131</v>
      </c>
      <c r="C18" s="5" t="n">
        <v>2</v>
      </c>
      <c r="D18" s="5"/>
      <c r="E18" s="5" t="n">
        <f aca="false">C18*D18</f>
        <v>0</v>
      </c>
      <c r="F18" s="5" t="n">
        <f aca="false">E18*0.2</f>
        <v>0</v>
      </c>
      <c r="G18" s="5" t="n">
        <v>16.8</v>
      </c>
    </row>
    <row collapsed="false" customFormat="false" customHeight="false" hidden="false" ht="15" outlineLevel="0" r="19">
      <c r="A19" s="5"/>
      <c r="B19" s="5" t="s">
        <v>132</v>
      </c>
      <c r="C19" s="5" t="n">
        <v>2</v>
      </c>
      <c r="D19" s="5"/>
      <c r="E19" s="5" t="n">
        <f aca="false">C19*D19</f>
        <v>0</v>
      </c>
      <c r="F19" s="5" t="n">
        <f aca="false">E19*0.2</f>
        <v>0</v>
      </c>
      <c r="G19" s="5" t="n">
        <f aca="false">E19+F19</f>
        <v>0</v>
      </c>
    </row>
    <row collapsed="false" customFormat="false" customHeight="false" hidden="false" ht="15" outlineLevel="0" r="20">
      <c r="A20" s="5"/>
      <c r="B20" s="5" t="s">
        <v>133</v>
      </c>
      <c r="C20" s="5" t="n">
        <v>2</v>
      </c>
      <c r="D20" s="5"/>
      <c r="E20" s="5" t="n">
        <f aca="false">C20*D20</f>
        <v>0</v>
      </c>
      <c r="F20" s="5" t="n">
        <f aca="false">E20*0.2</f>
        <v>0</v>
      </c>
      <c r="G20" s="5" t="n">
        <v>8.9</v>
      </c>
    </row>
    <row collapsed="false" customFormat="false" customHeight="false" hidden="false" ht="15" outlineLevel="0" r="21">
      <c r="A21" s="5" t="s">
        <v>58</v>
      </c>
      <c r="B21" s="5" t="s">
        <v>134</v>
      </c>
      <c r="C21" s="5" t="n">
        <v>1</v>
      </c>
      <c r="D21" s="5"/>
      <c r="E21" s="5" t="n">
        <f aca="false">C21*D21</f>
        <v>0</v>
      </c>
      <c r="F21" s="5" t="n">
        <f aca="false">E21*0.2</f>
        <v>0</v>
      </c>
      <c r="G21" s="5" t="n">
        <v>12.6</v>
      </c>
    </row>
    <row collapsed="false" customFormat="false" customHeight="false" hidden="false" ht="15" outlineLevel="0" r="22">
      <c r="A22" s="5" t="s">
        <v>58</v>
      </c>
      <c r="B22" s="5" t="s">
        <v>135</v>
      </c>
      <c r="C22" s="5" t="n">
        <v>1</v>
      </c>
      <c r="D22" s="5"/>
      <c r="E22" s="5" t="n">
        <f aca="false">C22*D22</f>
        <v>0</v>
      </c>
      <c r="F22" s="5" t="n">
        <f aca="false">E22*0.2</f>
        <v>0</v>
      </c>
      <c r="G22" s="5" t="n">
        <f aca="false">E22+F22</f>
        <v>0</v>
      </c>
    </row>
    <row collapsed="false" customFormat="false" customHeight="false" hidden="false" ht="15" outlineLevel="0" r="23">
      <c r="A23" s="5" t="s">
        <v>58</v>
      </c>
      <c r="B23" s="5" t="s">
        <v>136</v>
      </c>
      <c r="C23" s="5" t="n">
        <v>15</v>
      </c>
      <c r="D23" s="5"/>
      <c r="E23" s="5" t="n">
        <f aca="false">C23*D23</f>
        <v>0</v>
      </c>
      <c r="F23" s="5" t="n">
        <f aca="false">E23*0.2</f>
        <v>0</v>
      </c>
      <c r="G23" s="5" t="n">
        <v>4.25</v>
      </c>
    </row>
    <row collapsed="false" customFormat="false" customHeight="false" hidden="false" ht="15" outlineLevel="0" r="24">
      <c r="A24" s="5" t="s">
        <v>58</v>
      </c>
      <c r="B24" s="5" t="s">
        <v>137</v>
      </c>
      <c r="C24" s="5" t="n">
        <v>2</v>
      </c>
      <c r="D24" s="5"/>
      <c r="E24" s="5" t="n">
        <f aca="false">C24*D24</f>
        <v>0</v>
      </c>
      <c r="F24" s="5" t="n">
        <f aca="false">E24*0.2</f>
        <v>0</v>
      </c>
      <c r="G24" s="5" t="n">
        <f aca="false">E24+F24</f>
        <v>0</v>
      </c>
    </row>
    <row collapsed="false" customFormat="false" customHeight="false" hidden="false" ht="15" outlineLevel="0" r="25">
      <c r="A25" s="5" t="s">
        <v>58</v>
      </c>
      <c r="B25" s="5" t="s">
        <v>138</v>
      </c>
      <c r="C25" s="5" t="n">
        <v>1</v>
      </c>
      <c r="D25" s="5"/>
      <c r="E25" s="5" t="n">
        <f aca="false">C25*D25</f>
        <v>0</v>
      </c>
      <c r="F25" s="5" t="n">
        <f aca="false">E25*0.2</f>
        <v>0</v>
      </c>
      <c r="G25" s="5" t="n">
        <f aca="false">E25+F25</f>
        <v>0</v>
      </c>
    </row>
    <row collapsed="false" customFormat="false" customHeight="false" hidden="false" ht="15" outlineLevel="0" r="26">
      <c r="A26" s="5"/>
      <c r="B26" s="21" t="s">
        <v>47</v>
      </c>
      <c r="C26" s="21"/>
      <c r="D26" s="21"/>
      <c r="E26" s="21" t="n">
        <f aca="false">SUM(E3:E22)</f>
        <v>0</v>
      </c>
      <c r="F26" s="21" t="n">
        <f aca="false">SUM(F3:F22)</f>
        <v>0</v>
      </c>
      <c r="G26" s="21" t="n">
        <f aca="false">SUM(G3:G22)</f>
        <v>161.65</v>
      </c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25" activeCellId="1" pane="topLeft" sqref="B19:B20 J25"/>
    </sheetView>
  </sheetViews>
  <sheetFormatPr defaultRowHeight="15"/>
  <cols>
    <col collapsed="false" hidden="false" max="1025" min="1" style="0" width="10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B19:B20 A1"/>
    </sheetView>
  </sheetViews>
  <sheetFormatPr defaultRowHeight="15"/>
  <cols>
    <col collapsed="false" hidden="false" max="1025" min="1" style="0" width="10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13060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:creator>maf034 MAG034</dc:creator>
  <cp:lastModifiedBy>mgoi034</cp:lastModifiedBy>
  <dcterms:modified xsi:type="dcterms:W3CDTF">2014-03-22T07:52:41Z</dcterms:modified>
  <cp:revision>11</cp:revision>
</cp:coreProperties>
</file>