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3"/>
  </bookViews>
  <sheets>
    <sheet name="charges 2016" sheetId="1" state="visible" r:id="rId2"/>
    <sheet name="produit 2016" sheetId="2" state="visible" r:id="rId3"/>
    <sheet name="charges 2017" sheetId="3" state="visible" r:id="rId4"/>
    <sheet name="produit 2017" sheetId="4" state="visible" r:id="rId5"/>
    <sheet name="Feuil3" sheetId="5" state="visible" r:id="rId6"/>
  </sheets>
  <calcPr iterateCount="100" refMode="A1" iterate="false" iterateDelta="0.0001"/>
</workbook>
</file>

<file path=xl/sharedStrings.xml><?xml version="1.0" encoding="utf-8"?>
<sst xmlns="http://schemas.openxmlformats.org/spreadsheetml/2006/main" count="128" uniqueCount="66">
  <si>
    <t>PERSONNEL</t>
  </si>
  <si>
    <t>Coordinateur</t>
  </si>
  <si>
    <t>Administratrice Prod</t>
  </si>
  <si>
    <t>Chargé Production 1</t>
  </si>
  <si>
    <t>Chargé Production 2</t>
  </si>
  <si>
    <t>Chargé de Com</t>
  </si>
  <si>
    <t>FONTIONNEMENT GENERAL</t>
  </si>
  <si>
    <t>Fournitures adminis.</t>
  </si>
  <si>
    <t>Matériel informatique</t>
  </si>
  <si>
    <t>Expert comptable</t>
  </si>
  <si>
    <t>Commissaire au Cpt</t>
  </si>
  <si>
    <t>Photocopies</t>
  </si>
  <si>
    <t>Transport bénévoles</t>
  </si>
  <si>
    <t>Transport artistes</t>
  </si>
  <si>
    <t>Mission réception</t>
  </si>
  <si>
    <t>Poste &amp; télécom.</t>
  </si>
  <si>
    <t>Cotisations organismes</t>
  </si>
  <si>
    <t>Services bancaires</t>
  </si>
  <si>
    <t>Charges financières</t>
  </si>
  <si>
    <t>ACTIVITES</t>
  </si>
  <si>
    <t>Achat boissons</t>
  </si>
  <si>
    <t>Achat nourriture</t>
  </si>
  <si>
    <t>Achat de spectacle</t>
  </si>
  <si>
    <t>Catering</t>
  </si>
  <si>
    <t>Location matériel</t>
  </si>
  <si>
    <t>Location mat de prod.</t>
  </si>
  <si>
    <t>Matériel de prod.</t>
  </si>
  <si>
    <t>Hébergement artistes</t>
  </si>
  <si>
    <t>Restauration artistes</t>
  </si>
  <si>
    <t>Droits d'auteur</t>
  </si>
  <si>
    <t>Personnel technique</t>
  </si>
  <si>
    <t>Portage production</t>
  </si>
  <si>
    <t>BATIMENT</t>
  </si>
  <si>
    <t>Eau</t>
  </si>
  <si>
    <t>Electricité</t>
  </si>
  <si>
    <t>Fournitures d'entretien</t>
  </si>
  <si>
    <t>&amp; petit équipement</t>
  </si>
  <si>
    <t>Maintenance</t>
  </si>
  <si>
    <t>Assurance</t>
  </si>
  <si>
    <t>GESTION TECHNIQUE</t>
  </si>
  <si>
    <t>Direction Technique</t>
  </si>
  <si>
    <t>Régisseur permanent</t>
  </si>
  <si>
    <t>CHARGES</t>
  </si>
  <si>
    <t>PRODUITS</t>
  </si>
  <si>
    <t>VENTE PRODUITS</t>
  </si>
  <si>
    <t>FONCTIONNEMENT GENERAL</t>
  </si>
  <si>
    <t>Vente boissons</t>
  </si>
  <si>
    <t>Vente spectacles</t>
  </si>
  <si>
    <t>Billetterie</t>
  </si>
  <si>
    <t>Coproductions</t>
  </si>
  <si>
    <t>PARTICIPATION USAGERS</t>
  </si>
  <si>
    <t>Cotisations</t>
  </si>
  <si>
    <t>Participation modules</t>
  </si>
  <si>
    <t>Participation volumes</t>
  </si>
  <si>
    <t>Participation fluides</t>
  </si>
  <si>
    <t>SUBVENTIONS</t>
  </si>
  <si>
    <t>Région culture</t>
  </si>
  <si>
    <t>Département</t>
  </si>
  <si>
    <t>CUD</t>
  </si>
  <si>
    <t>CUD budget complémentaire</t>
  </si>
  <si>
    <t>Ville de Dunkerque</t>
  </si>
  <si>
    <t>TOTAL</t>
  </si>
  <si>
    <t>BATIMENT LES MOUETTES</t>
  </si>
  <si>
    <t>Loyer</t>
  </si>
  <si>
    <t>CHARGES MOUETTES</t>
  </si>
  <si>
    <t>A TROUVER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</si>
</sst>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3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9999"/>
        <bgColor rgb="FFCC9999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99FF99"/>
        <bgColor rgb="FFCCFFCC"/>
      </patternFill>
    </fill>
    <fill>
      <patternFill patternType="solid">
        <fgColor rgb="FFCC9999"/>
        <bgColor rgb="FFFF9999"/>
      </patternFill>
    </fill>
    <fill>
      <patternFill patternType="solid">
        <fgColor rgb="FFCC6699"/>
        <bgColor rgb="FFCC9999"/>
      </patternFill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9FF99"/>
      <rgbColor rgb="FF660066"/>
      <rgbColor rgb="FFCC6699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C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51"/>
  <sheetViews>
    <sheetView windowProtection="false"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39" activeCellId="1" sqref="A1:D18 A39"/>
    </sheetView>
  </sheetViews>
  <sheetFormatPr defaultRowHeight="13.8"/>
  <cols>
    <col collapsed="false" hidden="false" max="1" min="1" style="0" width="21.015306122449"/>
    <col collapsed="false" hidden="false" max="2" min="2" style="0" width="6.62244897959184"/>
    <col collapsed="false" hidden="false" max="1025" min="3" style="0" width="8.6734693877551"/>
  </cols>
  <sheetData>
    <row r="1" customFormat="false" ht="13.8" hidden="false" customHeight="false" outlineLevel="0" collapsed="false">
      <c r="A1" s="1" t="s">
        <v>0</v>
      </c>
      <c r="B1" s="1"/>
    </row>
    <row r="2" customFormat="false" ht="13.8" hidden="false" customHeight="false" outlineLevel="0" collapsed="false">
      <c r="A2" s="2" t="s">
        <v>1</v>
      </c>
      <c r="B2" s="3" t="n">
        <v>46000</v>
      </c>
    </row>
    <row r="3" customFormat="false" ht="13.8" hidden="false" customHeight="false" outlineLevel="0" collapsed="false">
      <c r="A3" s="2" t="s">
        <v>2</v>
      </c>
      <c r="B3" s="3" t="n">
        <v>12000</v>
      </c>
    </row>
    <row r="4" customFormat="false" ht="13.8" hidden="false" customHeight="false" outlineLevel="0" collapsed="false">
      <c r="A4" s="2" t="s">
        <v>3</v>
      </c>
      <c r="B4" s="3" t="n">
        <v>12000</v>
      </c>
    </row>
    <row r="5" customFormat="false" ht="13.8" hidden="false" customHeight="false" outlineLevel="0" collapsed="false">
      <c r="A5" s="2" t="s">
        <v>4</v>
      </c>
      <c r="B5" s="3" t="n">
        <v>12000</v>
      </c>
    </row>
    <row r="6" customFormat="false" ht="13.8" hidden="false" customHeight="false" outlineLevel="0" collapsed="false">
      <c r="A6" s="2" t="s">
        <v>5</v>
      </c>
      <c r="B6" s="3" t="n">
        <v>6000</v>
      </c>
    </row>
    <row r="7" customFormat="false" ht="16.15" hidden="false" customHeight="false" outlineLevel="0" collapsed="false">
      <c r="A7" s="4" t="n">
        <v>88000</v>
      </c>
      <c r="B7" s="4"/>
    </row>
    <row r="9" customFormat="false" ht="13.8" hidden="false" customHeight="false" outlineLevel="0" collapsed="false">
      <c r="A9" s="5" t="s">
        <v>6</v>
      </c>
      <c r="B9" s="5"/>
    </row>
    <row r="10" customFormat="false" ht="13.8" hidden="false" customHeight="false" outlineLevel="0" collapsed="false">
      <c r="A10" s="6" t="s">
        <v>7</v>
      </c>
      <c r="B10" s="7" t="n">
        <v>1500</v>
      </c>
    </row>
    <row r="11" customFormat="false" ht="13.8" hidden="false" customHeight="false" outlineLevel="0" collapsed="false">
      <c r="A11" s="6" t="s">
        <v>8</v>
      </c>
      <c r="B11" s="7" t="n">
        <v>1000</v>
      </c>
    </row>
    <row r="12" customFormat="false" ht="13.8" hidden="false" customHeight="false" outlineLevel="0" collapsed="false">
      <c r="A12" s="6" t="s">
        <v>9</v>
      </c>
      <c r="B12" s="7" t="n">
        <v>3015</v>
      </c>
    </row>
    <row r="13" customFormat="false" ht="13.8" hidden="false" customHeight="false" outlineLevel="0" collapsed="false">
      <c r="A13" s="6" t="s">
        <v>10</v>
      </c>
      <c r="B13" s="7" t="n">
        <v>3000</v>
      </c>
    </row>
    <row r="14" customFormat="false" ht="13.8" hidden="false" customHeight="false" outlineLevel="0" collapsed="false">
      <c r="A14" s="6" t="s">
        <v>11</v>
      </c>
      <c r="B14" s="7" t="n">
        <v>600</v>
      </c>
    </row>
    <row r="15" customFormat="false" ht="13.8" hidden="false" customHeight="false" outlineLevel="0" collapsed="false">
      <c r="A15" s="6" t="s">
        <v>12</v>
      </c>
      <c r="B15" s="7" t="n">
        <v>2000</v>
      </c>
    </row>
    <row r="16" customFormat="false" ht="13.8" hidden="false" customHeight="false" outlineLevel="0" collapsed="false">
      <c r="A16" s="6" t="s">
        <v>13</v>
      </c>
      <c r="B16" s="7" t="n">
        <v>2600</v>
      </c>
    </row>
    <row r="17" customFormat="false" ht="13.8" hidden="false" customHeight="false" outlineLevel="0" collapsed="false">
      <c r="A17" s="6" t="s">
        <v>14</v>
      </c>
      <c r="B17" s="7" t="n">
        <v>980</v>
      </c>
    </row>
    <row r="18" customFormat="false" ht="13.8" hidden="false" customHeight="false" outlineLevel="0" collapsed="false">
      <c r="A18" s="6" t="s">
        <v>15</v>
      </c>
      <c r="B18" s="7" t="n">
        <v>1500</v>
      </c>
    </row>
    <row r="19" customFormat="false" ht="13.8" hidden="false" customHeight="false" outlineLevel="0" collapsed="false">
      <c r="A19" s="6" t="s">
        <v>16</v>
      </c>
      <c r="B19" s="7" t="n">
        <v>800</v>
      </c>
    </row>
    <row r="20" customFormat="false" ht="13.8" hidden="false" customHeight="false" outlineLevel="0" collapsed="false">
      <c r="A20" s="6" t="s">
        <v>17</v>
      </c>
      <c r="B20" s="7" t="n">
        <v>120</v>
      </c>
    </row>
    <row r="21" customFormat="false" ht="13.8" hidden="false" customHeight="false" outlineLevel="0" collapsed="false">
      <c r="A21" s="6" t="s">
        <v>18</v>
      </c>
      <c r="B21" s="7" t="n">
        <v>300</v>
      </c>
    </row>
    <row r="22" customFormat="false" ht="16.15" hidden="false" customHeight="false" outlineLevel="0" collapsed="false">
      <c r="A22" s="8" t="n">
        <v>17415</v>
      </c>
      <c r="B22" s="8"/>
    </row>
    <row r="24" customFormat="false" ht="13.8" hidden="false" customHeight="false" outlineLevel="0" collapsed="false">
      <c r="A24" s="9" t="s">
        <v>19</v>
      </c>
      <c r="B24" s="9"/>
    </row>
    <row r="25" customFormat="false" ht="13.8" hidden="false" customHeight="false" outlineLevel="0" collapsed="false">
      <c r="A25" s="6" t="s">
        <v>20</v>
      </c>
      <c r="B25" s="7" t="n">
        <v>4000</v>
      </c>
    </row>
    <row r="26" customFormat="false" ht="13.8" hidden="false" customHeight="false" outlineLevel="0" collapsed="false">
      <c r="A26" s="6" t="s">
        <v>21</v>
      </c>
      <c r="B26" s="7" t="n">
        <v>2400</v>
      </c>
    </row>
    <row r="27" customFormat="false" ht="13.8" hidden="false" customHeight="false" outlineLevel="0" collapsed="false">
      <c r="A27" s="6" t="s">
        <v>22</v>
      </c>
      <c r="B27" s="7" t="n">
        <v>14000</v>
      </c>
    </row>
    <row r="28" customFormat="false" ht="13.8" hidden="false" customHeight="false" outlineLevel="0" collapsed="false">
      <c r="A28" s="6" t="s">
        <v>23</v>
      </c>
      <c r="B28" s="7" t="n">
        <v>4000</v>
      </c>
    </row>
    <row r="29" customFormat="false" ht="13.8" hidden="false" customHeight="false" outlineLevel="0" collapsed="false">
      <c r="A29" s="6" t="s">
        <v>24</v>
      </c>
      <c r="B29" s="7" t="n">
        <v>6000</v>
      </c>
    </row>
    <row r="30" customFormat="false" ht="13.8" hidden="false" customHeight="false" outlineLevel="0" collapsed="false">
      <c r="A30" s="6" t="s">
        <v>25</v>
      </c>
      <c r="B30" s="7" t="n">
        <v>6000</v>
      </c>
    </row>
    <row r="31" customFormat="false" ht="13.8" hidden="false" customHeight="false" outlineLevel="0" collapsed="false">
      <c r="A31" s="6" t="s">
        <v>26</v>
      </c>
      <c r="B31" s="7" t="n">
        <v>4000</v>
      </c>
    </row>
    <row r="32" customFormat="false" ht="13.8" hidden="false" customHeight="false" outlineLevel="0" collapsed="false">
      <c r="A32" s="6" t="s">
        <v>27</v>
      </c>
      <c r="B32" s="7" t="n">
        <v>1000</v>
      </c>
    </row>
    <row r="33" customFormat="false" ht="13.8" hidden="false" customHeight="false" outlineLevel="0" collapsed="false">
      <c r="A33" s="6" t="s">
        <v>28</v>
      </c>
      <c r="B33" s="7" t="n">
        <v>850</v>
      </c>
    </row>
    <row r="34" customFormat="false" ht="13.8" hidden="false" customHeight="false" outlineLevel="0" collapsed="false">
      <c r="A34" s="6" t="s">
        <v>29</v>
      </c>
      <c r="B34" s="7" t="n">
        <v>950</v>
      </c>
    </row>
    <row r="35" customFormat="false" ht="13.8" hidden="false" customHeight="false" outlineLevel="0" collapsed="false">
      <c r="A35" s="6" t="s">
        <v>30</v>
      </c>
      <c r="B35" s="7" t="n">
        <v>6000</v>
      </c>
    </row>
    <row r="36" customFormat="false" ht="13.8" hidden="false" customHeight="false" outlineLevel="0" collapsed="false">
      <c r="A36" s="6" t="s">
        <v>31</v>
      </c>
      <c r="B36" s="7" t="n">
        <v>43000</v>
      </c>
    </row>
    <row r="37" customFormat="false" ht="16.15" hidden="false" customHeight="false" outlineLevel="0" collapsed="false">
      <c r="A37" s="10" t="n">
        <v>92200</v>
      </c>
      <c r="B37" s="10"/>
    </row>
    <row r="39" customFormat="false" ht="13.8" hidden="false" customHeight="false" outlineLevel="0" collapsed="false">
      <c r="A39" s="11" t="s">
        <v>32</v>
      </c>
      <c r="B39" s="11"/>
    </row>
    <row r="40" customFormat="false" ht="13.8" hidden="false" customHeight="false" outlineLevel="0" collapsed="false">
      <c r="A40" s="6" t="s">
        <v>33</v>
      </c>
      <c r="B40" s="7" t="n">
        <v>2500</v>
      </c>
    </row>
    <row r="41" customFormat="false" ht="13.8" hidden="false" customHeight="false" outlineLevel="0" collapsed="false">
      <c r="A41" s="6" t="s">
        <v>34</v>
      </c>
      <c r="B41" s="7" t="n">
        <v>5000</v>
      </c>
    </row>
    <row r="42" customFormat="false" ht="13.8" hidden="false" customHeight="false" outlineLevel="0" collapsed="false">
      <c r="A42" s="6" t="s">
        <v>35</v>
      </c>
      <c r="B42" s="7" t="n">
        <v>14000</v>
      </c>
    </row>
    <row r="43" customFormat="false" ht="13.8" hidden="false" customHeight="false" outlineLevel="0" collapsed="false">
      <c r="A43" s="6" t="s">
        <v>36</v>
      </c>
      <c r="B43" s="7"/>
    </row>
    <row r="44" customFormat="false" ht="13.8" hidden="false" customHeight="false" outlineLevel="0" collapsed="false">
      <c r="A44" s="6" t="s">
        <v>37</v>
      </c>
      <c r="B44" s="7" t="n">
        <v>21781</v>
      </c>
    </row>
    <row r="45" customFormat="false" ht="13.8" hidden="false" customHeight="false" outlineLevel="0" collapsed="false">
      <c r="A45" s="6" t="s">
        <v>38</v>
      </c>
      <c r="B45" s="7" t="n">
        <v>3000</v>
      </c>
    </row>
    <row r="46" customFormat="false" ht="16.15" hidden="false" customHeight="false" outlineLevel="0" collapsed="false">
      <c r="A46" s="12" t="n">
        <f aca="false">SUM(B40:B45)</f>
        <v>46281</v>
      </c>
      <c r="B46" s="12"/>
    </row>
    <row r="48" customFormat="false" ht="13.8" hidden="false" customHeight="false" outlineLevel="0" collapsed="false">
      <c r="A48" s="13" t="s">
        <v>39</v>
      </c>
      <c r="B48" s="13"/>
    </row>
    <row r="49" customFormat="false" ht="13.8" hidden="false" customHeight="false" outlineLevel="0" collapsed="false">
      <c r="A49" s="6" t="s">
        <v>40</v>
      </c>
      <c r="B49" s="7" t="n">
        <v>25000</v>
      </c>
    </row>
    <row r="50" customFormat="false" ht="13.8" hidden="false" customHeight="false" outlineLevel="0" collapsed="false">
      <c r="A50" s="6" t="s">
        <v>41</v>
      </c>
      <c r="B50" s="7" t="n">
        <v>36000</v>
      </c>
    </row>
    <row r="51" customFormat="false" ht="16.15" hidden="false" customHeight="false" outlineLevel="0" collapsed="false">
      <c r="A51" s="14" t="n">
        <f aca="false">SUM(B49:B50)</f>
        <v>61000</v>
      </c>
      <c r="B51" s="14"/>
    </row>
  </sheetData>
  <mergeCells count="10">
    <mergeCell ref="A1:B1"/>
    <mergeCell ref="A7:B7"/>
    <mergeCell ref="A9:B9"/>
    <mergeCell ref="A22:B22"/>
    <mergeCell ref="A24:B24"/>
    <mergeCell ref="A37:B37"/>
    <mergeCell ref="A39:B39"/>
    <mergeCell ref="A46:B46"/>
    <mergeCell ref="A48:B48"/>
    <mergeCell ref="A51:B5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1" sqref="A1:D18 G9"/>
    </sheetView>
  </sheetViews>
  <sheetFormatPr defaultRowHeight="13.8"/>
  <cols>
    <col collapsed="false" hidden="false" max="1" min="1" style="0" width="27.3571428571429"/>
    <col collapsed="false" hidden="false" max="2" min="2" style="0" width="9.16326530612245"/>
    <col collapsed="false" hidden="false" max="3" min="3" style="0" width="27.3571428571429"/>
    <col collapsed="false" hidden="false" max="4" min="4" style="0" width="8.73979591836735"/>
    <col collapsed="false" hidden="false" max="1025" min="5" style="0" width="8.6734693877551"/>
  </cols>
  <sheetData>
    <row r="1" customFormat="false" ht="13.8" hidden="false" customHeight="false" outlineLevel="0" collapsed="false">
      <c r="A1" s="15" t="s">
        <v>42</v>
      </c>
      <c r="B1" s="15"/>
      <c r="C1" s="13" t="s">
        <v>43</v>
      </c>
      <c r="D1" s="13"/>
    </row>
    <row r="2" customFormat="false" ht="13.8" hidden="false" customHeight="false" outlineLevel="0" collapsed="false">
      <c r="A2" s="16" t="s">
        <v>0</v>
      </c>
      <c r="B2" s="17" t="n">
        <v>88000</v>
      </c>
      <c r="C2" s="16" t="s">
        <v>44</v>
      </c>
      <c r="D2" s="17" t="n">
        <f aca="false">SUM(D3:D6)</f>
        <v>49166</v>
      </c>
    </row>
    <row r="3" customFormat="false" ht="13.8" hidden="false" customHeight="false" outlineLevel="0" collapsed="false">
      <c r="A3" s="16" t="s">
        <v>45</v>
      </c>
      <c r="B3" s="17" t="n">
        <v>17415</v>
      </c>
      <c r="C3" s="6" t="s">
        <v>46</v>
      </c>
      <c r="D3" s="7" t="n">
        <v>1066</v>
      </c>
    </row>
    <row r="4" customFormat="false" ht="13.8" hidden="false" customHeight="false" outlineLevel="0" collapsed="false">
      <c r="A4" s="16" t="s">
        <v>19</v>
      </c>
      <c r="B4" s="17" t="n">
        <v>92200</v>
      </c>
      <c r="C4" s="6" t="s">
        <v>47</v>
      </c>
      <c r="D4" s="7" t="n">
        <v>46200</v>
      </c>
    </row>
    <row r="5" customFormat="false" ht="13.8" hidden="false" customHeight="false" outlineLevel="0" collapsed="false">
      <c r="A5" s="16" t="s">
        <v>32</v>
      </c>
      <c r="B5" s="17" t="n">
        <v>46281</v>
      </c>
      <c r="C5" s="6" t="s">
        <v>48</v>
      </c>
      <c r="D5" s="7" t="n">
        <v>700</v>
      </c>
    </row>
    <row r="6" customFormat="false" ht="13.8" hidden="false" customHeight="false" outlineLevel="0" collapsed="false">
      <c r="A6" s="16" t="s">
        <v>39</v>
      </c>
      <c r="B6" s="17" t="n">
        <v>61000</v>
      </c>
      <c r="C6" s="6" t="s">
        <v>49</v>
      </c>
      <c r="D6" s="7" t="n">
        <v>1200</v>
      </c>
    </row>
    <row r="7" customFormat="false" ht="13.8" hidden="false" customHeight="false" outlineLevel="0" collapsed="false">
      <c r="A7" s="18"/>
      <c r="B7" s="19"/>
      <c r="C7" s="16" t="s">
        <v>50</v>
      </c>
      <c r="D7" s="17" t="n">
        <f aca="false">SUM(D8:D11)</f>
        <v>18890</v>
      </c>
    </row>
    <row r="8" customFormat="false" ht="13.8" hidden="false" customHeight="false" outlineLevel="0" collapsed="false">
      <c r="A8" s="18"/>
      <c r="B8" s="19"/>
      <c r="C8" s="6" t="s">
        <v>51</v>
      </c>
      <c r="D8" s="7" t="n">
        <v>1250</v>
      </c>
    </row>
    <row r="9" customFormat="false" ht="13.8" hidden="false" customHeight="false" outlineLevel="0" collapsed="false">
      <c r="A9" s="18"/>
      <c r="B9" s="19"/>
      <c r="C9" s="6" t="s">
        <v>52</v>
      </c>
      <c r="D9" s="7" t="n">
        <v>8640</v>
      </c>
    </row>
    <row r="10" customFormat="false" ht="13.8" hidden="false" customHeight="false" outlineLevel="0" collapsed="false">
      <c r="A10" s="18"/>
      <c r="B10" s="19"/>
      <c r="C10" s="6" t="s">
        <v>53</v>
      </c>
      <c r="D10" s="7" t="n">
        <v>6000</v>
      </c>
    </row>
    <row r="11" customFormat="false" ht="13.8" hidden="false" customHeight="false" outlineLevel="0" collapsed="false">
      <c r="A11" s="18"/>
      <c r="B11" s="19"/>
      <c r="C11" s="6" t="s">
        <v>54</v>
      </c>
      <c r="D11" s="7" t="n">
        <v>3000</v>
      </c>
    </row>
    <row r="12" customFormat="false" ht="13.8" hidden="false" customHeight="false" outlineLevel="0" collapsed="false">
      <c r="A12" s="18"/>
      <c r="B12" s="19"/>
      <c r="C12" s="16" t="s">
        <v>55</v>
      </c>
      <c r="D12" s="17" t="n">
        <f aca="false">SUM(D13:D17)</f>
        <v>236840</v>
      </c>
    </row>
    <row r="13" customFormat="false" ht="13.8" hidden="false" customHeight="false" outlineLevel="0" collapsed="false">
      <c r="A13" s="18"/>
      <c r="B13" s="19"/>
      <c r="C13" s="6" t="s">
        <v>56</v>
      </c>
      <c r="D13" s="7" t="n">
        <v>25000</v>
      </c>
    </row>
    <row r="14" customFormat="false" ht="13.8" hidden="false" customHeight="false" outlineLevel="0" collapsed="false">
      <c r="A14" s="18"/>
      <c r="B14" s="19"/>
      <c r="C14" s="6" t="s">
        <v>57</v>
      </c>
      <c r="D14" s="7" t="n">
        <v>5800</v>
      </c>
    </row>
    <row r="15" customFormat="false" ht="13.8" hidden="false" customHeight="false" outlineLevel="0" collapsed="false">
      <c r="A15" s="18"/>
      <c r="B15" s="19"/>
      <c r="C15" s="6" t="s">
        <v>58</v>
      </c>
      <c r="D15" s="7" t="n">
        <v>95000</v>
      </c>
    </row>
    <row r="16" customFormat="false" ht="13.8" hidden="false" customHeight="false" outlineLevel="0" collapsed="false">
      <c r="A16" s="18"/>
      <c r="B16" s="19"/>
      <c r="C16" s="6" t="s">
        <v>59</v>
      </c>
      <c r="D16" s="7" t="n">
        <v>100000</v>
      </c>
    </row>
    <row r="17" customFormat="false" ht="13.8" hidden="false" customHeight="false" outlineLevel="0" collapsed="false">
      <c r="A17" s="18"/>
      <c r="B17" s="19"/>
      <c r="C17" s="6" t="s">
        <v>60</v>
      </c>
      <c r="D17" s="7" t="n">
        <v>11040</v>
      </c>
    </row>
    <row r="18" customFormat="false" ht="16.15" hidden="false" customHeight="false" outlineLevel="0" collapsed="false">
      <c r="A18" s="20" t="s">
        <v>61</v>
      </c>
      <c r="B18" s="21" t="n">
        <f aca="false">SUM(B2:B17)</f>
        <v>304896</v>
      </c>
      <c r="C18" s="22" t="s">
        <v>61</v>
      </c>
      <c r="D18" s="23" t="n">
        <f aca="false">D12+D7+D2</f>
        <v>304896</v>
      </c>
    </row>
  </sheetData>
  <mergeCells count="4">
    <mergeCell ref="A1:B1"/>
    <mergeCell ref="C1:D1"/>
    <mergeCell ref="A7:A17"/>
    <mergeCell ref="B7:B1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65536"/>
  <sheetViews>
    <sheetView windowProtection="false"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39" activeCellId="1" sqref="A1:D18 A39"/>
    </sheetView>
  </sheetViews>
  <sheetFormatPr defaultRowHeight="13.8"/>
  <cols>
    <col collapsed="false" hidden="false" max="1" min="1" style="0" width="21.015306122449"/>
    <col collapsed="false" hidden="false" max="2" min="2" style="0" width="6.62244897959184"/>
    <col collapsed="false" hidden="false" max="1025" min="3" style="0" width="8.6734693877551"/>
  </cols>
  <sheetData>
    <row r="1" customFormat="false" ht="13.8" hidden="false" customHeight="false" outlineLevel="0" collapsed="false">
      <c r="A1" s="1" t="s">
        <v>0</v>
      </c>
      <c r="B1" s="1"/>
    </row>
    <row r="2" customFormat="false" ht="13.8" hidden="false" customHeight="false" outlineLevel="0" collapsed="false">
      <c r="A2" s="2" t="s">
        <v>1</v>
      </c>
      <c r="B2" s="3" t="n">
        <v>46000</v>
      </c>
    </row>
    <row r="3" customFormat="false" ht="13.8" hidden="false" customHeight="false" outlineLevel="0" collapsed="false">
      <c r="A3" s="2" t="s">
        <v>2</v>
      </c>
      <c r="B3" s="3" t="n">
        <v>12000</v>
      </c>
    </row>
    <row r="4" customFormat="false" ht="13.8" hidden="false" customHeight="false" outlineLevel="0" collapsed="false">
      <c r="A4" s="2" t="s">
        <v>3</v>
      </c>
      <c r="B4" s="3" t="n">
        <v>12000</v>
      </c>
    </row>
    <row r="5" customFormat="false" ht="13.8" hidden="false" customHeight="false" outlineLevel="0" collapsed="false">
      <c r="A5" s="2" t="s">
        <v>4</v>
      </c>
      <c r="B5" s="3" t="n">
        <v>12000</v>
      </c>
    </row>
    <row r="6" customFormat="false" ht="13.8" hidden="false" customHeight="false" outlineLevel="0" collapsed="false">
      <c r="A6" s="2" t="s">
        <v>5</v>
      </c>
      <c r="B6" s="3" t="n">
        <v>6000</v>
      </c>
    </row>
    <row r="7" customFormat="false" ht="16.15" hidden="false" customHeight="false" outlineLevel="0" collapsed="false">
      <c r="A7" s="4" t="n">
        <v>88000</v>
      </c>
      <c r="B7" s="4"/>
    </row>
    <row r="9" customFormat="false" ht="13.8" hidden="false" customHeight="false" outlineLevel="0" collapsed="false">
      <c r="A9" s="5" t="s">
        <v>6</v>
      </c>
      <c r="B9" s="5"/>
    </row>
    <row r="10" customFormat="false" ht="13.8" hidden="false" customHeight="false" outlineLevel="0" collapsed="false">
      <c r="A10" s="6" t="s">
        <v>7</v>
      </c>
      <c r="B10" s="7" t="n">
        <v>1500</v>
      </c>
    </row>
    <row r="11" customFormat="false" ht="13.8" hidden="false" customHeight="false" outlineLevel="0" collapsed="false">
      <c r="A11" s="6" t="s">
        <v>8</v>
      </c>
      <c r="B11" s="7" t="n">
        <v>1000</v>
      </c>
    </row>
    <row r="12" customFormat="false" ht="13.8" hidden="false" customHeight="false" outlineLevel="0" collapsed="false">
      <c r="A12" s="6" t="s">
        <v>9</v>
      </c>
      <c r="B12" s="7" t="n">
        <v>3015</v>
      </c>
    </row>
    <row r="13" customFormat="false" ht="13.8" hidden="false" customHeight="false" outlineLevel="0" collapsed="false">
      <c r="A13" s="6" t="s">
        <v>10</v>
      </c>
      <c r="B13" s="7" t="n">
        <v>3000</v>
      </c>
    </row>
    <row r="14" customFormat="false" ht="13.8" hidden="false" customHeight="false" outlineLevel="0" collapsed="false">
      <c r="A14" s="6" t="s">
        <v>11</v>
      </c>
      <c r="B14" s="7" t="n">
        <v>600</v>
      </c>
    </row>
    <row r="15" customFormat="false" ht="13.8" hidden="false" customHeight="false" outlineLevel="0" collapsed="false">
      <c r="A15" s="6" t="s">
        <v>12</v>
      </c>
      <c r="B15" s="7" t="n">
        <v>2000</v>
      </c>
    </row>
    <row r="16" customFormat="false" ht="13.8" hidden="false" customHeight="false" outlineLevel="0" collapsed="false">
      <c r="A16" s="6" t="s">
        <v>13</v>
      </c>
      <c r="B16" s="7" t="n">
        <v>2600</v>
      </c>
    </row>
    <row r="17" customFormat="false" ht="13.8" hidden="false" customHeight="false" outlineLevel="0" collapsed="false">
      <c r="A17" s="6" t="s">
        <v>14</v>
      </c>
      <c r="B17" s="7" t="n">
        <v>980</v>
      </c>
    </row>
    <row r="18" customFormat="false" ht="13.8" hidden="false" customHeight="false" outlineLevel="0" collapsed="false">
      <c r="A18" s="6" t="s">
        <v>15</v>
      </c>
      <c r="B18" s="7" t="n">
        <v>1500</v>
      </c>
    </row>
    <row r="19" customFormat="false" ht="13.8" hidden="false" customHeight="false" outlineLevel="0" collapsed="false">
      <c r="A19" s="6" t="s">
        <v>16</v>
      </c>
      <c r="B19" s="7" t="n">
        <v>800</v>
      </c>
    </row>
    <row r="20" customFormat="false" ht="13.8" hidden="false" customHeight="false" outlineLevel="0" collapsed="false">
      <c r="A20" s="6" t="s">
        <v>17</v>
      </c>
      <c r="B20" s="7" t="n">
        <v>120</v>
      </c>
    </row>
    <row r="21" customFormat="false" ht="13.8" hidden="false" customHeight="false" outlineLevel="0" collapsed="false">
      <c r="A21" s="6" t="s">
        <v>18</v>
      </c>
      <c r="B21" s="7" t="n">
        <v>300</v>
      </c>
    </row>
    <row r="22" customFormat="false" ht="16.15" hidden="false" customHeight="false" outlineLevel="0" collapsed="false">
      <c r="A22" s="8" t="n">
        <v>17415</v>
      </c>
      <c r="B22" s="8"/>
    </row>
    <row r="24" customFormat="false" ht="13.8" hidden="false" customHeight="false" outlineLevel="0" collapsed="false">
      <c r="A24" s="9" t="s">
        <v>19</v>
      </c>
      <c r="B24" s="9"/>
    </row>
    <row r="25" customFormat="false" ht="13.8" hidden="false" customHeight="false" outlineLevel="0" collapsed="false">
      <c r="A25" s="6" t="s">
        <v>20</v>
      </c>
      <c r="B25" s="7" t="n">
        <v>4000</v>
      </c>
    </row>
    <row r="26" customFormat="false" ht="13.8" hidden="false" customHeight="false" outlineLevel="0" collapsed="false">
      <c r="A26" s="6" t="s">
        <v>21</v>
      </c>
      <c r="B26" s="7" t="n">
        <v>2400</v>
      </c>
    </row>
    <row r="27" customFormat="false" ht="13.8" hidden="false" customHeight="false" outlineLevel="0" collapsed="false">
      <c r="A27" s="6" t="s">
        <v>22</v>
      </c>
      <c r="B27" s="7" t="n">
        <v>14000</v>
      </c>
    </row>
    <row r="28" customFormat="false" ht="13.8" hidden="false" customHeight="false" outlineLevel="0" collapsed="false">
      <c r="A28" s="6" t="s">
        <v>23</v>
      </c>
      <c r="B28" s="7" t="n">
        <v>4000</v>
      </c>
    </row>
    <row r="29" customFormat="false" ht="13.8" hidden="false" customHeight="false" outlineLevel="0" collapsed="false">
      <c r="A29" s="6" t="s">
        <v>24</v>
      </c>
      <c r="B29" s="7" t="n">
        <v>6000</v>
      </c>
    </row>
    <row r="30" customFormat="false" ht="13.8" hidden="false" customHeight="false" outlineLevel="0" collapsed="false">
      <c r="A30" s="6" t="s">
        <v>25</v>
      </c>
      <c r="B30" s="7" t="n">
        <v>6000</v>
      </c>
    </row>
    <row r="31" customFormat="false" ht="13.8" hidden="false" customHeight="false" outlineLevel="0" collapsed="false">
      <c r="A31" s="6" t="s">
        <v>26</v>
      </c>
      <c r="B31" s="7" t="n">
        <v>4000</v>
      </c>
    </row>
    <row r="32" customFormat="false" ht="13.8" hidden="false" customHeight="false" outlineLevel="0" collapsed="false">
      <c r="A32" s="6" t="s">
        <v>27</v>
      </c>
      <c r="B32" s="7" t="n">
        <v>1000</v>
      </c>
    </row>
    <row r="33" customFormat="false" ht="13.8" hidden="false" customHeight="false" outlineLevel="0" collapsed="false">
      <c r="A33" s="6" t="s">
        <v>28</v>
      </c>
      <c r="B33" s="7" t="n">
        <v>850</v>
      </c>
    </row>
    <row r="34" customFormat="false" ht="13.8" hidden="false" customHeight="false" outlineLevel="0" collapsed="false">
      <c r="A34" s="6" t="s">
        <v>29</v>
      </c>
      <c r="B34" s="7" t="n">
        <v>950</v>
      </c>
    </row>
    <row r="35" customFormat="false" ht="13.8" hidden="false" customHeight="false" outlineLevel="0" collapsed="false">
      <c r="A35" s="6" t="s">
        <v>30</v>
      </c>
      <c r="B35" s="7" t="n">
        <v>6000</v>
      </c>
    </row>
    <row r="36" customFormat="false" ht="13.8" hidden="false" customHeight="false" outlineLevel="0" collapsed="false">
      <c r="A36" s="6" t="s">
        <v>31</v>
      </c>
      <c r="B36" s="7" t="n">
        <v>43000</v>
      </c>
    </row>
    <row r="37" customFormat="false" ht="16.15" hidden="false" customHeight="false" outlineLevel="0" collapsed="false">
      <c r="A37" s="10" t="n">
        <v>92200</v>
      </c>
      <c r="B37" s="10"/>
    </row>
    <row r="39" customFormat="false" ht="13.8" hidden="false" customHeight="false" outlineLevel="0" collapsed="false">
      <c r="A39" s="11" t="s">
        <v>62</v>
      </c>
      <c r="B39" s="11"/>
    </row>
    <row r="40" customFormat="false" ht="13.8" hidden="false" customHeight="false" outlineLevel="0" collapsed="false">
      <c r="A40" s="6" t="s">
        <v>33</v>
      </c>
      <c r="B40" s="7" t="n">
        <v>1250</v>
      </c>
    </row>
    <row r="41" customFormat="false" ht="13.8" hidden="false" customHeight="false" outlineLevel="0" collapsed="false">
      <c r="A41" s="6" t="s">
        <v>34</v>
      </c>
      <c r="B41" s="7" t="n">
        <v>2500</v>
      </c>
    </row>
    <row r="42" customFormat="false" ht="13.8" hidden="false" customHeight="false" outlineLevel="0" collapsed="false">
      <c r="A42" s="6" t="s">
        <v>38</v>
      </c>
      <c r="B42" s="7" t="n">
        <v>1500</v>
      </c>
    </row>
    <row r="43" customFormat="false" ht="13.8" hidden="false" customHeight="false" outlineLevel="0" collapsed="false">
      <c r="A43" s="6" t="s">
        <v>63</v>
      </c>
      <c r="B43" s="7" t="n">
        <v>25000</v>
      </c>
    </row>
    <row r="44" customFormat="false" ht="16.15" hidden="false" customHeight="false" outlineLevel="0" collapsed="false">
      <c r="A44" s="12" t="n">
        <f aca="false">SUM(B40:B43)</f>
        <v>30250</v>
      </c>
      <c r="B44" s="12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8">
    <mergeCell ref="A1:B1"/>
    <mergeCell ref="A7:B7"/>
    <mergeCell ref="A9:B9"/>
    <mergeCell ref="A22:B22"/>
    <mergeCell ref="A24:B24"/>
    <mergeCell ref="A37:B37"/>
    <mergeCell ref="A39:B39"/>
    <mergeCell ref="A44:B4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8" activeCellId="0" sqref="A1:D18"/>
    </sheetView>
  </sheetViews>
  <sheetFormatPr defaultRowHeight="13.8"/>
  <cols>
    <col collapsed="false" hidden="false" max="1" min="1" style="0" width="27.3571428571429"/>
    <col collapsed="false" hidden="false" max="2" min="2" style="0" width="9.16326530612245"/>
    <col collapsed="false" hidden="false" max="3" min="3" style="0" width="27.3571428571429"/>
    <col collapsed="false" hidden="false" max="4" min="4" style="0" width="8.73979591836735"/>
    <col collapsed="false" hidden="false" max="1025" min="5" style="0" width="8.6734693877551"/>
  </cols>
  <sheetData>
    <row r="1" customFormat="false" ht="13.8" hidden="false" customHeight="false" outlineLevel="0" collapsed="false">
      <c r="A1" s="15" t="s">
        <v>42</v>
      </c>
      <c r="B1" s="15"/>
      <c r="C1" s="13" t="s">
        <v>43</v>
      </c>
      <c r="D1" s="13"/>
    </row>
    <row r="2" customFormat="false" ht="13.8" hidden="false" customHeight="false" outlineLevel="0" collapsed="false">
      <c r="A2" s="16" t="s">
        <v>0</v>
      </c>
      <c r="B2" s="17" t="n">
        <v>88000</v>
      </c>
      <c r="C2" s="16" t="s">
        <v>44</v>
      </c>
      <c r="D2" s="17" t="n">
        <f aca="false">SUM(D3:D6)</f>
        <v>49166</v>
      </c>
    </row>
    <row r="3" customFormat="false" ht="13.8" hidden="false" customHeight="false" outlineLevel="0" collapsed="false">
      <c r="A3" s="16" t="s">
        <v>45</v>
      </c>
      <c r="B3" s="17" t="n">
        <v>17415</v>
      </c>
      <c r="C3" s="6" t="s">
        <v>46</v>
      </c>
      <c r="D3" s="7" t="n">
        <v>1066</v>
      </c>
    </row>
    <row r="4" customFormat="false" ht="13.8" hidden="false" customHeight="false" outlineLevel="0" collapsed="false">
      <c r="A4" s="16" t="s">
        <v>19</v>
      </c>
      <c r="B4" s="17" t="n">
        <v>92200</v>
      </c>
      <c r="C4" s="6" t="s">
        <v>47</v>
      </c>
      <c r="D4" s="7" t="n">
        <v>46200</v>
      </c>
    </row>
    <row r="5" customFormat="false" ht="13.8" hidden="false" customHeight="false" outlineLevel="0" collapsed="false">
      <c r="A5" s="16" t="s">
        <v>64</v>
      </c>
      <c r="B5" s="17" t="n">
        <v>30250</v>
      </c>
      <c r="C5" s="6" t="s">
        <v>48</v>
      </c>
      <c r="D5" s="7" t="n">
        <v>700</v>
      </c>
    </row>
    <row r="6" customFormat="false" ht="13.8" hidden="false" customHeight="false" outlineLevel="0" collapsed="false">
      <c r="A6" s="18"/>
      <c r="B6" s="19"/>
      <c r="C6" s="6" t="s">
        <v>49</v>
      </c>
      <c r="D6" s="7" t="n">
        <v>1200</v>
      </c>
    </row>
    <row r="7" customFormat="false" ht="13.8" hidden="false" customHeight="false" outlineLevel="0" collapsed="false">
      <c r="A7" s="18"/>
      <c r="B7" s="19"/>
      <c r="C7" s="16" t="s">
        <v>50</v>
      </c>
      <c r="D7" s="17" t="n">
        <f aca="false">SUM(D8:D11)</f>
        <v>18890</v>
      </c>
    </row>
    <row r="8" customFormat="false" ht="13.8" hidden="false" customHeight="false" outlineLevel="0" collapsed="false">
      <c r="A8" s="18"/>
      <c r="B8" s="19"/>
      <c r="C8" s="6" t="s">
        <v>51</v>
      </c>
      <c r="D8" s="7" t="n">
        <v>1250</v>
      </c>
    </row>
    <row r="9" customFormat="false" ht="13.8" hidden="false" customHeight="false" outlineLevel="0" collapsed="false">
      <c r="A9" s="18"/>
      <c r="B9" s="19"/>
      <c r="C9" s="6" t="s">
        <v>52</v>
      </c>
      <c r="D9" s="7" t="n">
        <v>8640</v>
      </c>
    </row>
    <row r="10" customFormat="false" ht="13.8" hidden="false" customHeight="false" outlineLevel="0" collapsed="false">
      <c r="A10" s="18"/>
      <c r="B10" s="19"/>
      <c r="C10" s="6" t="s">
        <v>53</v>
      </c>
      <c r="D10" s="7" t="n">
        <v>6000</v>
      </c>
    </row>
    <row r="11" customFormat="false" ht="13.8" hidden="false" customHeight="false" outlineLevel="0" collapsed="false">
      <c r="A11" s="18"/>
      <c r="B11" s="19"/>
      <c r="C11" s="6" t="s">
        <v>54</v>
      </c>
      <c r="D11" s="7" t="n">
        <v>3000</v>
      </c>
    </row>
    <row r="12" customFormat="false" ht="13.8" hidden="false" customHeight="false" outlineLevel="0" collapsed="false">
      <c r="A12" s="18"/>
      <c r="B12" s="19"/>
      <c r="C12" s="16" t="s">
        <v>55</v>
      </c>
      <c r="D12" s="17" t="n">
        <f aca="false">SUM(D13:D16)</f>
        <v>136840</v>
      </c>
    </row>
    <row r="13" customFormat="false" ht="13.8" hidden="false" customHeight="false" outlineLevel="0" collapsed="false">
      <c r="A13" s="18"/>
      <c r="B13" s="19"/>
      <c r="C13" s="6" t="s">
        <v>56</v>
      </c>
      <c r="D13" s="7" t="n">
        <v>25000</v>
      </c>
    </row>
    <row r="14" customFormat="false" ht="13.8" hidden="false" customHeight="false" outlineLevel="0" collapsed="false">
      <c r="A14" s="18"/>
      <c r="B14" s="19"/>
      <c r="C14" s="6" t="s">
        <v>57</v>
      </c>
      <c r="D14" s="7" t="n">
        <v>5800</v>
      </c>
    </row>
    <row r="15" customFormat="false" ht="13.8" hidden="false" customHeight="false" outlineLevel="0" collapsed="false">
      <c r="A15" s="18"/>
      <c r="B15" s="19"/>
      <c r="C15" s="6" t="s">
        <v>58</v>
      </c>
      <c r="D15" s="7" t="n">
        <v>95000</v>
      </c>
    </row>
    <row r="16" customFormat="false" ht="13.8" hidden="false" customHeight="false" outlineLevel="0" collapsed="false">
      <c r="A16" s="18"/>
      <c r="B16" s="19"/>
      <c r="C16" s="6" t="s">
        <v>60</v>
      </c>
      <c r="D16" s="7" t="n">
        <v>11040</v>
      </c>
    </row>
    <row r="17" customFormat="false" ht="13.8" hidden="false" customHeight="false" outlineLevel="0" collapsed="false">
      <c r="A17" s="18"/>
      <c r="B17" s="19"/>
      <c r="C17" s="24" t="s">
        <v>65</v>
      </c>
      <c r="D17" s="25" t="n">
        <v>22969</v>
      </c>
    </row>
    <row r="18" customFormat="false" ht="16.15" hidden="false" customHeight="false" outlineLevel="0" collapsed="false">
      <c r="A18" s="20" t="s">
        <v>61</v>
      </c>
      <c r="B18" s="21" t="n">
        <f aca="false">SUM(B2:B16)</f>
        <v>227865</v>
      </c>
      <c r="C18" s="22" t="s">
        <v>61</v>
      </c>
      <c r="D18" s="23" t="n">
        <f aca="false">D12+D7+D2+D17</f>
        <v>227865</v>
      </c>
    </row>
  </sheetData>
  <mergeCells count="4">
    <mergeCell ref="A1:B1"/>
    <mergeCell ref="C1:D1"/>
    <mergeCell ref="A6:A17"/>
    <mergeCell ref="B6:B1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18"/>
    </sheetView>
  </sheetViews>
  <sheetFormatPr defaultRowHeight="15"/>
  <cols>
    <col collapsed="false" hidden="false" max="1025" min="1" style="0" width="8.673469387755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LibreOffice/4.2.8.2$Windows_x86 LibreOffice_project/48d50dbfc06349262c9d50868e5c1f630a573ebd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luc7</dc:creator>
  <dc:language>fr-FR</dc:language>
  <dcterms:modified xsi:type="dcterms:W3CDTF">2015-06-22T10:55:30Z</dcterms:modified>
  <cp:revision>0</cp:revision>
</cp:coreProperties>
</file>